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 tabRatio="397"/>
  </bookViews>
  <sheets>
    <sheet name="за месяц 2018 г." sheetId="1" r:id="rId1"/>
  </sheets>
  <calcPr calcId="125725"/>
</workbook>
</file>

<file path=xl/calcChain.xml><?xml version="1.0" encoding="utf-8"?>
<calcChain xmlns="http://schemas.openxmlformats.org/spreadsheetml/2006/main">
  <c r="AG7" i="1"/>
  <c r="CE11"/>
  <c r="CE12" s="1"/>
  <c r="CE13" s="1"/>
  <c r="CC11"/>
  <c r="CC12" s="1"/>
  <c r="CC13" s="1"/>
  <c r="T15"/>
  <c r="T16"/>
  <c r="T17"/>
  <c r="T14"/>
  <c r="U15"/>
  <c r="W15" s="1"/>
  <c r="U16"/>
  <c r="V16" s="1"/>
  <c r="U17"/>
  <c r="W17" s="1"/>
  <c r="U14"/>
  <c r="V14" s="1"/>
  <c r="U11"/>
  <c r="U12" s="1"/>
  <c r="U13" s="1"/>
  <c r="Q11"/>
  <c r="Q12" s="1"/>
  <c r="Q13" s="1"/>
  <c r="Q14" s="1"/>
  <c r="Q15" s="1"/>
  <c r="Q16" s="1"/>
  <c r="Q17" s="1"/>
  <c r="O11"/>
  <c r="O12" s="1"/>
  <c r="O13" s="1"/>
  <c r="O14" s="1"/>
  <c r="O15" s="1"/>
  <c r="O16" s="1"/>
  <c r="O17" s="1"/>
  <c r="M15"/>
  <c r="M16"/>
  <c r="M17"/>
  <c r="M11"/>
  <c r="M12"/>
  <c r="M13"/>
  <c r="M14"/>
  <c r="M10"/>
  <c r="K7"/>
  <c r="S7" s="1"/>
  <c r="G11"/>
  <c r="G12" s="1"/>
  <c r="G13" s="1"/>
  <c r="G14" s="1"/>
  <c r="G15" s="1"/>
  <c r="G16" s="1"/>
  <c r="G17" s="1"/>
  <c r="I10"/>
  <c r="C11"/>
  <c r="E11" s="1"/>
  <c r="E10"/>
  <c r="F9"/>
  <c r="H9" s="1"/>
  <c r="J9" s="1"/>
  <c r="L9" s="1"/>
  <c r="N9" s="1"/>
  <c r="P9" s="1"/>
  <c r="R9" s="1"/>
  <c r="T9" s="1"/>
  <c r="V9" s="1"/>
  <c r="X9" s="1"/>
  <c r="Z9" s="1"/>
  <c r="AB9" s="1"/>
  <c r="AD9" s="1"/>
  <c r="AF9" s="1"/>
  <c r="AH9" s="1"/>
  <c r="AJ9" s="1"/>
  <c r="AL9" s="1"/>
  <c r="AN9" s="1"/>
  <c r="AP9" s="1"/>
  <c r="AR9" s="1"/>
  <c r="AT9" s="1"/>
  <c r="AV9" s="1"/>
  <c r="AX9" s="1"/>
  <c r="AZ9" s="1"/>
  <c r="BB9" s="1"/>
  <c r="BD9" s="1"/>
  <c r="BF9" s="1"/>
  <c r="BH9" s="1"/>
  <c r="BJ9" s="1"/>
  <c r="BL9" s="1"/>
  <c r="BN9" s="1"/>
  <c r="BP9" s="1"/>
  <c r="BR9" s="1"/>
  <c r="BT9" s="1"/>
  <c r="BV9" s="1"/>
  <c r="BX9" s="1"/>
  <c r="BZ9" s="1"/>
  <c r="CB9" s="1"/>
  <c r="CD9" s="1"/>
  <c r="CF9" s="1"/>
  <c r="CH9" s="1"/>
  <c r="CJ9" s="1"/>
  <c r="CL9" s="1"/>
  <c r="CN9" s="1"/>
  <c r="CP9" s="1"/>
  <c r="CR9" s="1"/>
  <c r="CT9" s="1"/>
  <c r="E9"/>
  <c r="G9" s="1"/>
  <c r="I9" s="1"/>
  <c r="K9" s="1"/>
  <c r="M9" s="1"/>
  <c r="O9" s="1"/>
  <c r="Q9" s="1"/>
  <c r="S9" s="1"/>
  <c r="U9" s="1"/>
  <c r="W9" s="1"/>
  <c r="Y9" s="1"/>
  <c r="AA9" s="1"/>
  <c r="AC9" s="1"/>
  <c r="AE9" s="1"/>
  <c r="AG9" s="1"/>
  <c r="AI9" s="1"/>
  <c r="AK9" s="1"/>
  <c r="AM9" s="1"/>
  <c r="AO9" s="1"/>
  <c r="AQ9" s="1"/>
  <c r="AS9" s="1"/>
  <c r="AU9" s="1"/>
  <c r="AW9" s="1"/>
  <c r="AY9" s="1"/>
  <c r="BA9" s="1"/>
  <c r="BC9" s="1"/>
  <c r="BE9" s="1"/>
  <c r="BG9" s="1"/>
  <c r="BI9" s="1"/>
  <c r="BK9" s="1"/>
  <c r="BM9" s="1"/>
  <c r="BO9" s="1"/>
  <c r="BQ9" s="1"/>
  <c r="BS9" s="1"/>
  <c r="BU9" s="1"/>
  <c r="BW9" s="1"/>
  <c r="BY9" s="1"/>
  <c r="CA9" s="1"/>
  <c r="CC9" s="1"/>
  <c r="CE9" s="1"/>
  <c r="CG9" s="1"/>
  <c r="CI9" s="1"/>
  <c r="CK9" s="1"/>
  <c r="CM9" s="1"/>
  <c r="CO9" s="1"/>
  <c r="CQ9" s="1"/>
  <c r="CS9" s="1"/>
  <c r="V15" l="1"/>
  <c r="V17"/>
  <c r="X15"/>
  <c r="Y15"/>
  <c r="Y17"/>
  <c r="X17"/>
  <c r="W14"/>
  <c r="W16"/>
  <c r="I11"/>
  <c r="C12"/>
  <c r="I12" s="1"/>
  <c r="X16" l="1"/>
  <c r="Y16"/>
  <c r="AA15"/>
  <c r="Z15"/>
  <c r="X14"/>
  <c r="Y14"/>
  <c r="AA17"/>
  <c r="Z17"/>
  <c r="E12"/>
  <c r="C13"/>
  <c r="I13" s="1"/>
  <c r="Z14" l="1"/>
  <c r="AA14"/>
  <c r="Z16"/>
  <c r="AA16"/>
  <c r="AC17"/>
  <c r="AB17"/>
  <c r="AC15"/>
  <c r="AB15"/>
  <c r="E13"/>
  <c r="C14"/>
  <c r="I14" s="1"/>
  <c r="AB16" l="1"/>
  <c r="AC16"/>
  <c r="AB14"/>
  <c r="AC14"/>
  <c r="AE15"/>
  <c r="AD15"/>
  <c r="AE17"/>
  <c r="AD17"/>
  <c r="C15"/>
  <c r="I15" s="1"/>
  <c r="E14"/>
  <c r="AD14" l="1"/>
  <c r="AE14"/>
  <c r="AD16"/>
  <c r="AE16"/>
  <c r="AF17"/>
  <c r="AG17"/>
  <c r="AF15"/>
  <c r="AG15"/>
  <c r="C16"/>
  <c r="I16" s="1"/>
  <c r="E15"/>
  <c r="AH15" l="1"/>
  <c r="AI15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BE15" s="1"/>
  <c r="BF15" s="1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BT15" s="1"/>
  <c r="BU15" s="1"/>
  <c r="BV15" s="1"/>
  <c r="BW15" s="1"/>
  <c r="BX15" s="1"/>
  <c r="BY15" s="1"/>
  <c r="BZ15" s="1"/>
  <c r="CA15" s="1"/>
  <c r="CB15" s="1"/>
  <c r="CC15" s="1"/>
  <c r="CD15" s="1"/>
  <c r="CE15" s="1"/>
  <c r="CF15" s="1"/>
  <c r="CG15" s="1"/>
  <c r="CH15" s="1"/>
  <c r="CI15" s="1"/>
  <c r="CJ15" s="1"/>
  <c r="CK15" s="1"/>
  <c r="CL15" s="1"/>
  <c r="CM15" s="1"/>
  <c r="CN15" s="1"/>
  <c r="CO15" s="1"/>
  <c r="CP15" s="1"/>
  <c r="CQ15" s="1"/>
  <c r="CR15" s="1"/>
  <c r="CS15" s="1"/>
  <c r="CT15" s="1"/>
  <c r="AH17"/>
  <c r="AI17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AF16"/>
  <c r="AG16"/>
  <c r="AF14"/>
  <c r="AG14"/>
  <c r="C17"/>
  <c r="E16"/>
  <c r="AH14" l="1"/>
  <c r="AI14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BE14" s="1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AH16"/>
  <c r="AI16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E17"/>
  <c r="I17"/>
</calcChain>
</file>

<file path=xl/sharedStrings.xml><?xml version="1.0" encoding="utf-8"?>
<sst xmlns="http://schemas.openxmlformats.org/spreadsheetml/2006/main" count="288" uniqueCount="159">
  <si>
    <t>Число, месяц, год</t>
  </si>
  <si>
    <t>Место отбора проб</t>
  </si>
  <si>
    <t>Показатели за месяц __________ 20__ г.</t>
  </si>
  <si>
    <t>Термотолерантные колиформные бактерии</t>
  </si>
  <si>
    <t>Величина допустимых уровней</t>
  </si>
  <si>
    <t>Результаты испытаний</t>
  </si>
  <si>
    <t xml:space="preserve">Журнал контроля качества питьевой воды к рабочей программе производственного контроля качества питьевой воды ЗАО «Заря» </t>
  </si>
  <si>
    <t>Не допускается</t>
  </si>
  <si>
    <t>Общие колиформные бактерии</t>
  </si>
  <si>
    <r>
      <rPr>
        <b/>
        <sz val="10"/>
        <color theme="1"/>
        <rFont val="Times New Roman"/>
        <family val="1"/>
        <charset val="204"/>
      </rPr>
      <t>Скважина №1,</t>
    </r>
    <r>
      <rPr>
        <sz val="10"/>
        <color theme="1"/>
        <rFont val="Times New Roman"/>
        <family val="1"/>
        <charset val="204"/>
      </rPr>
      <t xml:space="preserve">
водозабора №1 «Сыда» с. Идринское, ул. Пушкина 1 «А»</t>
    </r>
  </si>
  <si>
    <r>
      <rPr>
        <b/>
        <sz val="10"/>
        <color theme="1"/>
        <rFont val="Times New Roman"/>
        <family val="1"/>
        <charset val="204"/>
      </rPr>
      <t>Скважина №4,</t>
    </r>
    <r>
      <rPr>
        <sz val="10"/>
        <color theme="1"/>
        <rFont val="Times New Roman"/>
        <family val="1"/>
        <charset val="204"/>
      </rPr>
      <t xml:space="preserve"> 
водозабора №2 с. Идринское, ул. Трактовая 1 "А", строение 2</t>
    </r>
  </si>
  <si>
    <r>
      <rPr>
        <b/>
        <sz val="10"/>
        <color theme="1"/>
        <rFont val="Times New Roman"/>
        <family val="1"/>
        <charset val="204"/>
      </rPr>
      <t xml:space="preserve">Водозабор №1 </t>
    </r>
    <r>
      <rPr>
        <sz val="10"/>
        <color theme="1"/>
        <rFont val="Times New Roman"/>
        <family val="1"/>
        <charset val="204"/>
      </rPr>
      <t>«Сыда»
с. Идринское, ул. Пушкина 1 «А»</t>
    </r>
  </si>
  <si>
    <r>
      <rPr>
        <b/>
        <sz val="10"/>
        <color theme="1"/>
        <rFont val="Times New Roman"/>
        <family val="1"/>
        <charset val="204"/>
      </rPr>
      <t>Водозабор №2</t>
    </r>
    <r>
      <rPr>
        <sz val="10"/>
        <color theme="1"/>
        <rFont val="Times New Roman"/>
        <family val="1"/>
        <charset val="204"/>
      </rPr>
      <t xml:space="preserve"> 
с. Идринское, 
ул. Трактовая 1 "А", строение 2</t>
    </r>
  </si>
  <si>
    <r>
      <t xml:space="preserve">С. Идринское, </t>
    </r>
    <r>
      <rPr>
        <b/>
        <sz val="10"/>
        <color theme="1"/>
        <rFont val="Times New Roman"/>
        <family val="1"/>
        <charset val="204"/>
      </rPr>
      <t xml:space="preserve">водоразборная колонка </t>
    </r>
    <r>
      <rPr>
        <sz val="10"/>
        <color theme="1"/>
        <rFont val="Times New Roman"/>
        <family val="1"/>
        <charset val="204"/>
      </rPr>
      <t>на перекрёстке ул. Майская и Красноармейская</t>
    </r>
  </si>
  <si>
    <r>
      <t xml:space="preserve">С. Идринское, </t>
    </r>
    <r>
      <rPr>
        <b/>
        <sz val="10"/>
        <color theme="1"/>
        <rFont val="Times New Roman"/>
        <family val="1"/>
        <charset val="204"/>
      </rPr>
      <t>водоразборная колонка</t>
    </r>
    <r>
      <rPr>
        <sz val="10"/>
        <color theme="1"/>
        <rFont val="Times New Roman"/>
        <family val="1"/>
        <charset val="204"/>
      </rPr>
      <t xml:space="preserve"> на  ул. Кирова</t>
    </r>
  </si>
  <si>
    <r>
      <t xml:space="preserve">С. Идринское, 
</t>
    </r>
    <r>
      <rPr>
        <b/>
        <sz val="10"/>
        <color theme="1"/>
        <rFont val="Times New Roman"/>
        <family val="1"/>
        <charset val="204"/>
      </rPr>
      <t>котельная №1</t>
    </r>
    <r>
      <rPr>
        <sz val="10"/>
        <color theme="1"/>
        <rFont val="Times New Roman"/>
        <family val="1"/>
        <charset val="204"/>
      </rPr>
      <t>, 
ул. Трактовая, 1 «А», строение 1</t>
    </r>
  </si>
  <si>
    <r>
      <t xml:space="preserve">С. Идринское, 
</t>
    </r>
    <r>
      <rPr>
        <b/>
        <sz val="10"/>
        <color theme="1"/>
        <rFont val="Times New Roman"/>
        <family val="1"/>
        <charset val="204"/>
      </rPr>
      <t>подвальное помещение многоквартирного дома</t>
    </r>
    <r>
      <rPr>
        <sz val="10"/>
        <color theme="1"/>
        <rFont val="Times New Roman"/>
        <family val="1"/>
        <charset val="204"/>
      </rPr>
      <t xml:space="preserve"> ул. Сыдинская, 17</t>
    </r>
  </si>
  <si>
    <t>Общее микробное число</t>
  </si>
  <si>
    <t>Не более 50</t>
  </si>
  <si>
    <t>Споры сульфитредуцирующих клостридий</t>
  </si>
  <si>
    <t>Адрес организации:</t>
  </si>
  <si>
    <t>Красноярский край, Идринский район, с. Идринское, ул. Сыдинская, 2 Б</t>
  </si>
  <si>
    <t>Контакты:</t>
  </si>
  <si>
    <t>8(39135) 22-4-33</t>
  </si>
  <si>
    <t>Электронный адрес:</t>
  </si>
  <si>
    <t>zaria.idra@mail.ru</t>
  </si>
  <si>
    <t>Число бактерий в 100 мл</t>
  </si>
  <si>
    <t>Число образующих колонии бактерий в 1 мл</t>
  </si>
  <si>
    <t>Число спор в 20 мл</t>
  </si>
  <si>
    <t>Приложение №8 к Программе</t>
  </si>
  <si>
    <t>Запах</t>
  </si>
  <si>
    <t>Привкус</t>
  </si>
  <si>
    <t>Цветность</t>
  </si>
  <si>
    <t>Мутность</t>
  </si>
  <si>
    <t>Не более 2</t>
  </si>
  <si>
    <t>Не более                 20 (35)</t>
  </si>
  <si>
    <t>Величина, указанная в скобках, может быть установлена по постановлению Главного государственного санитарного врача по соответствующей территории для конкретной системы водоснабжения на основании оценки санитарно-эпидемиологической обстановки в населенном пункте и применяемой технологии водоподготовки.</t>
  </si>
  <si>
    <t>*</t>
  </si>
  <si>
    <t>Не более 2,6(3,5)/1,5(2)</t>
  </si>
  <si>
    <t>Водородный показатель</t>
  </si>
  <si>
    <t>Общая минерализация (сухой остаток)</t>
  </si>
  <si>
    <t>Единица измерения норматива</t>
  </si>
  <si>
    <r>
      <t xml:space="preserve">ЕМФ (единицы мутности по формазину) или мг/л (по каолину): </t>
    </r>
    <r>
      <rPr>
        <b/>
        <sz val="10"/>
        <color theme="1"/>
        <rFont val="Times New Roman"/>
        <family val="1"/>
        <charset val="204"/>
      </rPr>
      <t xml:space="preserve">2,6 (3,5) </t>
    </r>
    <r>
      <rPr>
        <b/>
        <sz val="10"/>
        <color theme="1"/>
        <rFont val="Calibri"/>
        <family val="2"/>
        <charset val="204"/>
      </rPr>
      <t>*</t>
    </r>
    <r>
      <rPr>
        <b/>
        <sz val="10"/>
        <color theme="1"/>
        <rFont val="Times New Roman"/>
        <family val="1"/>
        <charset val="204"/>
      </rPr>
      <t>/1.5(2)</t>
    </r>
    <r>
      <rPr>
        <b/>
        <sz val="10"/>
        <color theme="1"/>
        <rFont val="Calibri"/>
        <family val="2"/>
        <charset val="204"/>
      </rPr>
      <t>*</t>
    </r>
  </si>
  <si>
    <t>Обобщенные показатели</t>
  </si>
  <si>
    <t>Органолептические показатели</t>
  </si>
  <si>
    <t>Микробиологические показатели</t>
  </si>
  <si>
    <t>в пределах 6-9</t>
  </si>
  <si>
    <t>×</t>
  </si>
  <si>
    <t>Не более 1000(1500)</t>
  </si>
  <si>
    <t>Жесткость общая</t>
  </si>
  <si>
    <t>Не более 7,0(10)</t>
  </si>
  <si>
    <t>Окисляемость перманганатная</t>
  </si>
  <si>
    <t>Не более 5,0</t>
  </si>
  <si>
    <t>Нефтепродукты, суммарно</t>
  </si>
  <si>
    <t>Не более 0,1</t>
  </si>
  <si>
    <t>Поверхностно-активные   вещества   (ПАВ), анионоактивные</t>
  </si>
  <si>
    <t>Не более 0,5</t>
  </si>
  <si>
    <t>Фенольный индекс</t>
  </si>
  <si>
    <t>Не более 0,25</t>
  </si>
  <si>
    <t>Радиологические показатели</t>
  </si>
  <si>
    <r>
      <t xml:space="preserve">Общая </t>
    </r>
    <r>
      <rPr>
        <b/>
        <sz val="10"/>
        <color theme="1"/>
        <rFont val="Times New Roman"/>
        <family val="1"/>
        <charset val="204"/>
      </rPr>
      <t xml:space="preserve">α </t>
    </r>
    <r>
      <rPr>
        <sz val="10"/>
        <color theme="1"/>
        <rFont val="Times New Roman"/>
        <family val="1"/>
        <charset val="204"/>
      </rPr>
      <t>-радиоактивность</t>
    </r>
  </si>
  <si>
    <r>
      <t xml:space="preserve">Общая </t>
    </r>
    <r>
      <rPr>
        <b/>
        <sz val="10"/>
        <color theme="1"/>
        <rFont val="Times New Roman"/>
        <family val="1"/>
        <charset val="204"/>
      </rPr>
      <t>b -</t>
    </r>
    <r>
      <rPr>
        <sz val="10"/>
        <color theme="1"/>
        <rFont val="Times New Roman"/>
        <family val="1"/>
        <charset val="204"/>
      </rPr>
      <t>радиоактивность</t>
    </r>
  </si>
  <si>
    <t>Химические показатели</t>
  </si>
  <si>
    <t>Не более 1,0</t>
  </si>
  <si>
    <t>Не более 0,3</t>
  </si>
  <si>
    <t>Не более 0,0002</t>
  </si>
  <si>
    <t>Не более 0,0005</t>
  </si>
  <si>
    <t>Бор (В, суммарно)</t>
  </si>
  <si>
    <t>Железо (Fe, суммарно)</t>
  </si>
  <si>
    <t>Не более 0,3(1,0)</t>
  </si>
  <si>
    <t>Кадмий (Cd, суммарно)</t>
  </si>
  <si>
    <t>Не более 0,001</t>
  </si>
  <si>
    <t>Не более 0,002</t>
  </si>
  <si>
    <t>Не более 0,003</t>
  </si>
  <si>
    <t>Не более 0,004</t>
  </si>
  <si>
    <t>Марганец (Мn, суммарно)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</si>
  <si>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0,1(0,5)</t>
    </r>
    <r>
      <rPr>
        <b/>
        <sz val="12"/>
        <color theme="1"/>
        <rFont val="Calibri"/>
        <family val="2"/>
        <charset val="204"/>
      </rPr>
      <t>*</t>
    </r>
  </si>
  <si>
    <t>Не более 0,1(0,5)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</si>
  <si>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0,001</t>
    </r>
  </si>
  <si>
    <r>
      <t xml:space="preserve">мг/л: </t>
    </r>
    <r>
      <rPr>
        <b/>
        <sz val="12"/>
        <color theme="1"/>
        <rFont val="Times New Roman"/>
        <family val="1"/>
        <charset val="204"/>
      </rPr>
      <t>0,3(1,0)</t>
    </r>
    <r>
      <rPr>
        <b/>
        <sz val="12"/>
        <color theme="1"/>
        <rFont val="Calibri"/>
        <family val="2"/>
        <charset val="204"/>
      </rPr>
      <t>*</t>
    </r>
  </si>
  <si>
    <r>
      <t xml:space="preserve">мг/л: </t>
    </r>
    <r>
      <rPr>
        <b/>
        <sz val="12"/>
        <color theme="1"/>
        <rFont val="Times New Roman"/>
        <family val="1"/>
        <charset val="204"/>
      </rPr>
      <t>0,5</t>
    </r>
  </si>
  <si>
    <r>
      <t xml:space="preserve">мг/л: </t>
    </r>
    <r>
      <rPr>
        <b/>
        <sz val="12"/>
        <color theme="1"/>
        <rFont val="Times New Roman"/>
        <family val="1"/>
        <charset val="204"/>
      </rPr>
      <t>0,0002</t>
    </r>
  </si>
  <si>
    <r>
      <t>мг/л: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0,1</t>
    </r>
  </si>
  <si>
    <r>
      <t>мг/л: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0,5</t>
    </r>
  </si>
  <si>
    <t>Медь (Сu, суммарно)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</si>
  <si>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1,0</t>
    </r>
  </si>
  <si>
    <t>Молибден (Мо, суммарно)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</si>
  <si>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0,25</t>
    </r>
  </si>
  <si>
    <t>Мышьяк (As, суммарно)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</si>
  <si>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0,05</t>
    </r>
  </si>
  <si>
    <t>Не более 0,05</t>
  </si>
  <si>
    <t>Никель (Ni, суммарно)</t>
  </si>
  <si>
    <r>
      <t xml:space="preserve">мг/л: </t>
    </r>
    <r>
      <rPr>
        <b/>
        <sz val="12"/>
        <color theme="1"/>
        <rFont val="Times New Roman"/>
        <family val="1"/>
        <charset val="204"/>
      </rPr>
      <t>0,1</t>
    </r>
  </si>
  <si>
    <r>
      <t xml:space="preserve">мг/л: </t>
    </r>
    <r>
      <rPr>
        <sz val="12"/>
        <color theme="1"/>
        <rFont val="Times New Roman"/>
        <family val="1"/>
        <charset val="204"/>
      </rPr>
      <t>45</t>
    </r>
  </si>
  <si>
    <t>Не более 45</t>
  </si>
  <si>
    <t>Не более 46</t>
  </si>
  <si>
    <t>Не более 47</t>
  </si>
  <si>
    <t>Не более 48</t>
  </si>
  <si>
    <t>Ртуть (Hg, суммарно)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</si>
  <si>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0,0005</t>
    </r>
  </si>
  <si>
    <t>Свинец (Рb, суммарно)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</si>
  <si>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0,03</t>
    </r>
  </si>
  <si>
    <t>Селен (Se, суммарно)</t>
  </si>
  <si>
    <r>
      <t>Нитраты (по NО</t>
    </r>
    <r>
      <rPr>
        <sz val="6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ˉ )</t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</si>
  <si>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0,01</t>
    </r>
  </si>
  <si>
    <t>Не более 0,01</t>
  </si>
  <si>
    <t>Не более 0,03</t>
  </si>
  <si>
    <r>
      <t>Алюминий (Al</t>
    </r>
    <r>
      <rPr>
        <sz val="10"/>
        <color theme="1"/>
        <rFont val="Calibri"/>
        <family val="2"/>
        <charset val="204"/>
      </rPr>
      <t>³+</t>
    </r>
    <r>
      <rPr>
        <sz val="10"/>
        <color theme="1"/>
        <rFont val="Times New Roman"/>
        <family val="1"/>
        <charset val="204"/>
      </rPr>
      <t>)</t>
    </r>
  </si>
  <si>
    <r>
      <t>Барий (Ва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+)</t>
    </r>
  </si>
  <si>
    <r>
      <t>Бериллий (Ве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+)</t>
    </r>
  </si>
  <si>
    <r>
      <t>Стронций (Sr</t>
    </r>
    <r>
      <rPr>
        <sz val="10"/>
        <color theme="1"/>
        <rFont val="Calibri"/>
        <family val="2"/>
        <charset val="204"/>
      </rPr>
      <t>²+</t>
    </r>
    <r>
      <rPr>
        <sz val="10"/>
        <color theme="1"/>
        <rFont val="Times New Roman"/>
        <family val="1"/>
        <charset val="204"/>
      </rPr>
      <t>)</t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</si>
  <si>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7,0</t>
    </r>
  </si>
  <si>
    <t>Не более 7,0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</si>
  <si>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500</t>
    </r>
  </si>
  <si>
    <r>
      <t>Сульфаты (SO</t>
    </r>
    <r>
      <rPr>
        <sz val="6"/>
        <color theme="1"/>
        <rFont val="Times New Roman"/>
        <family val="1"/>
        <charset val="204"/>
      </rPr>
      <t>4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ˉ )</t>
    </r>
  </si>
  <si>
    <t>Не более 500</t>
  </si>
  <si>
    <t>Фториды (Fˉ )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</si>
  <si>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1"/>
        <color theme="1"/>
        <rFont val="Calibri"/>
        <family val="2"/>
        <charset val="204"/>
        <scheme val="minor"/>
      </rPr>
      <t/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</si>
  <si>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350</t>
    </r>
  </si>
  <si>
    <t>Не более 350</t>
  </si>
  <si>
    <t>Хлориды (Сlˉ )</t>
  </si>
  <si>
    <t>Хром (Cr6+)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</si>
  <si>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0,05</t>
    </r>
  </si>
  <si>
    <t>Цианиды (CNˉ )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</si>
  <si>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0,035</t>
    </r>
  </si>
  <si>
    <t>Не более 0,035</t>
  </si>
  <si>
    <r>
      <t>Цинк (Zn</t>
    </r>
    <r>
      <rPr>
        <sz val="10"/>
        <color theme="1"/>
        <rFont val="Calibri"/>
        <family val="2"/>
        <charset val="204"/>
      </rPr>
      <t>²</t>
    </r>
    <r>
      <rPr>
        <sz val="10"/>
        <color theme="1"/>
        <rFont val="Times New Roman"/>
        <family val="1"/>
        <charset val="204"/>
      </rPr>
      <t>ˉ )</t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</si>
  <si>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5,0</t>
    </r>
  </si>
  <si>
    <t xml:space="preserve">Хлор - остаточный свободный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</si>
  <si>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в пределах 0,3 - 0,5</t>
    </r>
  </si>
  <si>
    <t>Не более          0,3-0,5</t>
  </si>
  <si>
    <t xml:space="preserve">Хлор - остаточный связанный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</si>
  <si>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в пределах 0,8 - 1,2</t>
    </r>
  </si>
  <si>
    <t>Не более        0,8-1,2</t>
  </si>
  <si>
    <t xml:space="preserve">Озон остаточный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</si>
  <si>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0,3</t>
    </r>
  </si>
  <si>
    <t xml:space="preserve">Формальдегид (при озонировании воды) </t>
  </si>
  <si>
    <t>Полиакриламид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</si>
  <si>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2,0</t>
    </r>
  </si>
  <si>
    <t>Не более 2,0</t>
  </si>
  <si>
    <t>Не более 2,1</t>
  </si>
  <si>
    <t xml:space="preserve">Активированная кремнекислота (по Si)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</si>
  <si>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2,1</t>
    </r>
    <r>
      <rPr>
        <sz val="11"/>
        <color theme="1"/>
        <rFont val="Calibri"/>
        <family val="2"/>
        <charset val="204"/>
        <scheme val="minor"/>
      </rPr>
      <t/>
    </r>
  </si>
  <si>
    <r>
      <t>Полифосфаты (по РO</t>
    </r>
    <r>
      <rPr>
        <sz val="6"/>
        <color theme="1"/>
        <rFont val="Times New Roman"/>
        <family val="1"/>
        <charset val="204"/>
      </rPr>
      <t>4</t>
    </r>
    <r>
      <rPr>
        <sz val="10"/>
        <color theme="1"/>
        <rFont val="Calibri"/>
        <family val="2"/>
        <charset val="204"/>
      </rPr>
      <t>³</t>
    </r>
    <r>
      <rPr>
        <sz val="10"/>
        <color theme="1"/>
        <rFont val="Times New Roman"/>
        <family val="1"/>
        <charset val="204"/>
      </rPr>
      <t>ˉ )</t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</si>
  <si>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3,5</t>
    </r>
  </si>
  <si>
    <t>Не более 3,5</t>
  </si>
  <si>
    <t xml:space="preserve">Остаточные количества алюминий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</si>
  <si>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0,5</t>
    </r>
  </si>
  <si>
    <t xml:space="preserve">Остаточные количества железосодержащих коагулянтов </t>
  </si>
  <si>
    <r>
      <t>мг/л:</t>
    </r>
    <r>
      <rPr>
        <b/>
        <sz val="12"/>
        <color theme="1"/>
        <rFont val="Times New Roman"/>
        <family val="1"/>
        <charset val="204"/>
      </rPr>
      <t xml:space="preserve"> 0,3(1,0)</t>
    </r>
    <r>
      <rPr>
        <b/>
        <sz val="12"/>
        <color theme="1"/>
        <rFont val="Calibri"/>
        <family val="2"/>
        <charset val="204"/>
      </rPr>
      <t>*</t>
    </r>
  </si>
  <si>
    <r>
      <t>баллы: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2</t>
    </r>
  </si>
  <si>
    <r>
      <t xml:space="preserve">градусы: </t>
    </r>
    <r>
      <rPr>
        <b/>
        <sz val="12"/>
        <color theme="1"/>
        <rFont val="Times New Roman"/>
        <family val="1"/>
        <charset val="204"/>
      </rPr>
      <t>20 (35)</t>
    </r>
    <r>
      <rPr>
        <b/>
        <sz val="12"/>
        <color theme="1"/>
        <rFont val="Calibri"/>
        <family val="2"/>
        <charset val="204"/>
      </rPr>
      <t>*</t>
    </r>
  </si>
  <si>
    <r>
      <t>единицы рН:</t>
    </r>
    <r>
      <rPr>
        <b/>
        <sz val="10"/>
        <color theme="1"/>
        <rFont val="Times New Roman"/>
        <family val="1"/>
        <charset val="204"/>
      </rPr>
      <t xml:space="preserve">                                        </t>
    </r>
    <r>
      <rPr>
        <b/>
        <sz val="12"/>
        <color theme="1"/>
        <rFont val="Times New Roman"/>
        <family val="1"/>
        <charset val="204"/>
      </rPr>
      <t>в пределах 6-9</t>
    </r>
  </si>
  <si>
    <r>
      <t xml:space="preserve">мг/л: </t>
    </r>
    <r>
      <rPr>
        <b/>
        <sz val="12"/>
        <color theme="1"/>
        <rFont val="Times New Roman"/>
        <family val="1"/>
        <charset val="204"/>
      </rPr>
      <t>1000 (1500)</t>
    </r>
    <r>
      <rPr>
        <b/>
        <sz val="12"/>
        <color theme="1"/>
        <rFont val="Calibri"/>
        <family val="2"/>
        <charset val="204"/>
      </rPr>
      <t>*</t>
    </r>
  </si>
  <si>
    <r>
      <t xml:space="preserve">мг-экв./л: </t>
    </r>
    <r>
      <rPr>
        <b/>
        <sz val="12"/>
        <color theme="1"/>
        <rFont val="Times New Roman"/>
        <family val="1"/>
        <charset val="204"/>
      </rPr>
      <t>7,0 (10)*</t>
    </r>
  </si>
  <si>
    <r>
      <t xml:space="preserve">мг/л: </t>
    </r>
    <r>
      <rPr>
        <b/>
        <sz val="12"/>
        <color theme="1"/>
        <rFont val="Times New Roman"/>
        <family val="1"/>
        <charset val="204"/>
      </rPr>
      <t>5,0</t>
    </r>
  </si>
  <si>
    <r>
      <t>мг/л:</t>
    </r>
    <r>
      <rPr>
        <b/>
        <sz val="12"/>
        <color theme="1"/>
        <rFont val="Times New Roman"/>
        <family val="1"/>
        <charset val="204"/>
      </rPr>
      <t xml:space="preserve"> 0,25</t>
    </r>
  </si>
  <si>
    <r>
      <t>Бк/л: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0,1</t>
    </r>
  </si>
  <si>
    <r>
      <t>Бк/л:</t>
    </r>
    <r>
      <rPr>
        <b/>
        <sz val="10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1,0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</si>
</sst>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24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6" fillId="0" borderId="8" xfId="1" applyFont="1" applyBorder="1" applyAlignment="1" applyProtection="1">
      <alignment horizontal="left" vertical="top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ria.idra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19"/>
  <sheetViews>
    <sheetView tabSelected="1" view="pageBreakPreview" zoomScaleNormal="80" zoomScaleSheetLayoutView="100" workbookViewId="0">
      <pane xSplit="2" ySplit="9" topLeftCell="CH10" activePane="bottomRight" state="frozen"/>
      <selection pane="topRight" activeCell="C1" sqref="C1"/>
      <selection pane="bottomLeft" activeCell="A10" sqref="A10"/>
      <selection pane="bottomRight" activeCell="G23" sqref="G23"/>
    </sheetView>
  </sheetViews>
  <sheetFormatPr defaultRowHeight="15"/>
  <cols>
    <col min="1" max="1" width="6" style="1" customWidth="1"/>
    <col min="2" max="2" width="15" style="1" customWidth="1"/>
    <col min="3" max="3" width="10.5703125" style="1" customWidth="1"/>
    <col min="4" max="5" width="11" style="1" customWidth="1"/>
    <col min="6" max="6" width="10.85546875" style="1" customWidth="1"/>
    <col min="7" max="7" width="10.5703125" style="1" customWidth="1"/>
    <col min="8" max="8" width="10.140625" style="1" customWidth="1"/>
    <col min="9" max="9" width="11.42578125" style="1" customWidth="1"/>
    <col min="10" max="10" width="14.42578125" style="1" customWidth="1"/>
    <col min="11" max="11" width="11.5703125" style="1" customWidth="1"/>
    <col min="12" max="12" width="10.42578125" style="1" customWidth="1"/>
    <col min="13" max="13" width="11.28515625" style="1" customWidth="1"/>
    <col min="14" max="14" width="10.28515625" style="1" customWidth="1"/>
    <col min="15" max="15" width="11.42578125" style="1" customWidth="1"/>
    <col min="16" max="16" width="9.85546875" style="1" customWidth="1"/>
    <col min="17" max="18" width="17" style="1" customWidth="1"/>
    <col min="19" max="19" width="12.5703125" style="1" customWidth="1"/>
    <col min="20" max="20" width="11.5703125" style="1" customWidth="1"/>
    <col min="21" max="21" width="10.42578125" style="1" customWidth="1"/>
    <col min="22" max="22" width="10.85546875" style="11" customWidth="1"/>
    <col min="23" max="23" width="13" style="1" customWidth="1"/>
    <col min="24" max="24" width="10.5703125" style="1" customWidth="1"/>
    <col min="25" max="25" width="12" style="1" customWidth="1"/>
    <col min="26" max="26" width="11.5703125" style="1" customWidth="1"/>
    <col min="27" max="27" width="12.85546875" style="1" customWidth="1"/>
    <col min="28" max="28" width="11.42578125" style="1" customWidth="1"/>
    <col min="29" max="30" width="15.85546875" style="1" customWidth="1"/>
    <col min="31" max="31" width="10.85546875" style="1" customWidth="1"/>
    <col min="32" max="32" width="10.5703125" style="1" customWidth="1"/>
    <col min="33" max="33" width="10.7109375" style="1" customWidth="1"/>
    <col min="34" max="34" width="11.140625" style="1" customWidth="1"/>
    <col min="35" max="35" width="10.85546875" style="1" customWidth="1"/>
    <col min="36" max="36" width="10.7109375" style="1" customWidth="1"/>
    <col min="37" max="37" width="10.85546875" style="1" customWidth="1"/>
    <col min="38" max="38" width="9.85546875" style="1" customWidth="1"/>
    <col min="39" max="39" width="10.5703125" style="1" customWidth="1"/>
    <col min="40" max="40" width="10.28515625" style="1" customWidth="1"/>
    <col min="41" max="41" width="11.140625" style="1" customWidth="1"/>
    <col min="42" max="42" width="9.7109375" style="1" customWidth="1"/>
    <col min="43" max="43" width="10.85546875" style="1" customWidth="1"/>
    <col min="44" max="44" width="9.85546875" style="1" customWidth="1"/>
    <col min="45" max="45" width="10.7109375" style="1" customWidth="1"/>
    <col min="46" max="46" width="10.42578125" style="1" customWidth="1"/>
    <col min="47" max="47" width="11.28515625" style="1" customWidth="1"/>
    <col min="48" max="48" width="10.140625" style="1" customWidth="1"/>
    <col min="49" max="49" width="11" style="1" customWidth="1"/>
    <col min="50" max="50" width="10.28515625" style="1" customWidth="1"/>
    <col min="51" max="51" width="11.28515625" style="1" customWidth="1"/>
    <col min="52" max="52" width="10" style="1" customWidth="1"/>
    <col min="53" max="53" width="10.7109375" style="1" customWidth="1"/>
    <col min="54" max="54" width="10.140625" style="1" customWidth="1"/>
    <col min="55" max="55" width="10.7109375" style="1" customWidth="1"/>
    <col min="56" max="56" width="11.28515625" style="1" customWidth="1"/>
    <col min="57" max="59" width="11" style="1" customWidth="1"/>
    <col min="60" max="60" width="9.5703125" style="1" customWidth="1"/>
    <col min="61" max="62" width="10.5703125" style="1" customWidth="1"/>
    <col min="63" max="64" width="10.7109375" style="1" customWidth="1"/>
    <col min="65" max="66" width="10.5703125" style="1" customWidth="1"/>
    <col min="67" max="68" width="10.85546875" style="1" customWidth="1"/>
    <col min="69" max="70" width="10.7109375" style="1" customWidth="1"/>
    <col min="71" max="71" width="11.7109375" style="1" customWidth="1"/>
    <col min="72" max="72" width="10" style="1" customWidth="1"/>
    <col min="73" max="73" width="10.5703125" style="1" customWidth="1"/>
    <col min="74" max="74" width="9.85546875" style="1" customWidth="1"/>
    <col min="75" max="76" width="11" style="1" customWidth="1"/>
    <col min="77" max="77" width="11.5703125" style="1" customWidth="1"/>
    <col min="78" max="78" width="10.140625" customWidth="1"/>
    <col min="79" max="80" width="10.5703125" customWidth="1"/>
    <col min="81" max="83" width="10.42578125" customWidth="1"/>
    <col min="84" max="84" width="10.28515625" customWidth="1"/>
    <col min="85" max="85" width="10.5703125" customWidth="1"/>
    <col min="86" max="86" width="10.28515625" customWidth="1"/>
    <col min="87" max="87" width="10.85546875" customWidth="1"/>
    <col min="88" max="88" width="10.140625" customWidth="1"/>
    <col min="89" max="89" width="10.85546875" customWidth="1"/>
    <col min="90" max="90" width="9.5703125" customWidth="1"/>
    <col min="91" max="91" width="11.42578125" customWidth="1"/>
    <col min="92" max="92" width="9.5703125" customWidth="1"/>
    <col min="93" max="93" width="11.5703125" customWidth="1"/>
    <col min="94" max="94" width="10.28515625" customWidth="1"/>
    <col min="95" max="95" width="11" customWidth="1"/>
    <col min="96" max="96" width="9.85546875" customWidth="1"/>
    <col min="97" max="97" width="13.28515625" customWidth="1"/>
    <col min="98" max="98" width="14.42578125" customWidth="1"/>
  </cols>
  <sheetData>
    <row r="1" spans="1:98">
      <c r="N1" s="44" t="s">
        <v>29</v>
      </c>
      <c r="O1" s="44"/>
      <c r="P1" s="44"/>
      <c r="Q1" s="44"/>
    </row>
    <row r="2" spans="1:98" ht="18.75" customHeight="1">
      <c r="B2" s="33" t="s">
        <v>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4"/>
    </row>
    <row r="3" spans="1:98" ht="19.5" customHeight="1">
      <c r="A3" s="21" t="s">
        <v>20</v>
      </c>
      <c r="B3" s="21"/>
      <c r="C3" s="34" t="s">
        <v>21</v>
      </c>
      <c r="D3" s="34"/>
      <c r="E3" s="34"/>
      <c r="F3" s="34"/>
      <c r="G3" s="34"/>
      <c r="H3" s="34"/>
      <c r="J3" s="8" t="s">
        <v>22</v>
      </c>
      <c r="K3" s="34" t="s">
        <v>23</v>
      </c>
      <c r="L3" s="34"/>
      <c r="M3" s="35" t="s">
        <v>24</v>
      </c>
      <c r="N3" s="35"/>
      <c r="O3" s="36" t="s">
        <v>25</v>
      </c>
      <c r="P3" s="34"/>
    </row>
    <row r="4" spans="1:98" ht="15" customHeight="1">
      <c r="A4" s="30" t="s">
        <v>0</v>
      </c>
      <c r="B4" s="30" t="s">
        <v>1</v>
      </c>
      <c r="C4" s="50" t="s">
        <v>2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2"/>
    </row>
    <row r="5" spans="1:98" ht="15" customHeight="1">
      <c r="A5" s="31"/>
      <c r="B5" s="31"/>
      <c r="C5" s="37" t="s">
        <v>45</v>
      </c>
      <c r="D5" s="38"/>
      <c r="E5" s="38"/>
      <c r="F5" s="38"/>
      <c r="G5" s="38"/>
      <c r="H5" s="38"/>
      <c r="I5" s="38"/>
      <c r="J5" s="39"/>
      <c r="K5" s="56" t="s">
        <v>44</v>
      </c>
      <c r="L5" s="57"/>
      <c r="M5" s="57"/>
      <c r="N5" s="57"/>
      <c r="O5" s="57"/>
      <c r="P5" s="57"/>
      <c r="Q5" s="57"/>
      <c r="R5" s="58"/>
      <c r="S5" s="27" t="s">
        <v>43</v>
      </c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28"/>
      <c r="AG5" s="25" t="s">
        <v>59</v>
      </c>
      <c r="AH5" s="29"/>
      <c r="AI5" s="29"/>
      <c r="AJ5" s="26"/>
      <c r="AK5" s="17" t="s">
        <v>62</v>
      </c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18"/>
    </row>
    <row r="6" spans="1:98" ht="31.5" customHeight="1">
      <c r="A6" s="31"/>
      <c r="B6" s="31"/>
      <c r="C6" s="40" t="s">
        <v>3</v>
      </c>
      <c r="D6" s="41"/>
      <c r="E6" s="40" t="s">
        <v>8</v>
      </c>
      <c r="F6" s="41"/>
      <c r="G6" s="40" t="s">
        <v>17</v>
      </c>
      <c r="H6" s="41"/>
      <c r="I6" s="40" t="s">
        <v>19</v>
      </c>
      <c r="J6" s="41"/>
      <c r="K6" s="19" t="s">
        <v>30</v>
      </c>
      <c r="L6" s="20"/>
      <c r="M6" s="19" t="s">
        <v>31</v>
      </c>
      <c r="N6" s="20"/>
      <c r="O6" s="19" t="s">
        <v>32</v>
      </c>
      <c r="P6" s="20"/>
      <c r="Q6" s="19" t="s">
        <v>33</v>
      </c>
      <c r="R6" s="20"/>
      <c r="S6" s="23" t="s">
        <v>39</v>
      </c>
      <c r="T6" s="24"/>
      <c r="U6" s="23" t="s">
        <v>40</v>
      </c>
      <c r="V6" s="24"/>
      <c r="W6" s="23" t="s">
        <v>49</v>
      </c>
      <c r="X6" s="24"/>
      <c r="Y6" s="23" t="s">
        <v>51</v>
      </c>
      <c r="Z6" s="24"/>
      <c r="AA6" s="23" t="s">
        <v>53</v>
      </c>
      <c r="AB6" s="24"/>
      <c r="AC6" s="23" t="s">
        <v>55</v>
      </c>
      <c r="AD6" s="24"/>
      <c r="AE6" s="19" t="s">
        <v>57</v>
      </c>
      <c r="AF6" s="20"/>
      <c r="AG6" s="23" t="s">
        <v>60</v>
      </c>
      <c r="AH6" s="24"/>
      <c r="AI6" s="19" t="s">
        <v>61</v>
      </c>
      <c r="AJ6" s="20"/>
      <c r="AK6" s="23" t="s">
        <v>107</v>
      </c>
      <c r="AL6" s="24"/>
      <c r="AM6" s="19" t="s">
        <v>108</v>
      </c>
      <c r="AN6" s="20"/>
      <c r="AO6" s="19" t="s">
        <v>109</v>
      </c>
      <c r="AP6" s="20"/>
      <c r="AQ6" s="19" t="s">
        <v>67</v>
      </c>
      <c r="AR6" s="20"/>
      <c r="AS6" s="19" t="s">
        <v>68</v>
      </c>
      <c r="AT6" s="20"/>
      <c r="AU6" s="19" t="s">
        <v>70</v>
      </c>
      <c r="AV6" s="20"/>
      <c r="AW6" s="19" t="s">
        <v>75</v>
      </c>
      <c r="AX6" s="20"/>
      <c r="AY6" s="19" t="s">
        <v>84</v>
      </c>
      <c r="AZ6" s="20"/>
      <c r="BA6" s="19" t="s">
        <v>86</v>
      </c>
      <c r="BB6" s="20"/>
      <c r="BC6" s="19" t="s">
        <v>88</v>
      </c>
      <c r="BD6" s="20"/>
      <c r="BE6" s="19" t="s">
        <v>91</v>
      </c>
      <c r="BF6" s="20"/>
      <c r="BG6" s="19" t="s">
        <v>103</v>
      </c>
      <c r="BH6" s="20"/>
      <c r="BI6" s="19" t="s">
        <v>98</v>
      </c>
      <c r="BJ6" s="20"/>
      <c r="BK6" s="19" t="s">
        <v>100</v>
      </c>
      <c r="BL6" s="20"/>
      <c r="BM6" s="19" t="s">
        <v>102</v>
      </c>
      <c r="BN6" s="20"/>
      <c r="BO6" s="19" t="s">
        <v>110</v>
      </c>
      <c r="BP6" s="20"/>
      <c r="BQ6" s="19" t="s">
        <v>114</v>
      </c>
      <c r="BR6" s="20"/>
      <c r="BS6" s="19" t="s">
        <v>116</v>
      </c>
      <c r="BT6" s="20"/>
      <c r="BU6" s="19" t="s">
        <v>120</v>
      </c>
      <c r="BV6" s="20"/>
      <c r="BW6" s="19" t="s">
        <v>121</v>
      </c>
      <c r="BX6" s="20"/>
      <c r="BY6" s="19" t="s">
        <v>123</v>
      </c>
      <c r="BZ6" s="20"/>
      <c r="CA6" s="19" t="s">
        <v>126</v>
      </c>
      <c r="CB6" s="20"/>
      <c r="CC6" s="19" t="s">
        <v>128</v>
      </c>
      <c r="CD6" s="20"/>
      <c r="CE6" s="19" t="s">
        <v>131</v>
      </c>
      <c r="CF6" s="20"/>
      <c r="CG6" s="19" t="s">
        <v>134</v>
      </c>
      <c r="CH6" s="20"/>
      <c r="CI6" s="19" t="s">
        <v>136</v>
      </c>
      <c r="CJ6" s="20"/>
      <c r="CK6" s="19" t="s">
        <v>137</v>
      </c>
      <c r="CL6" s="20"/>
      <c r="CM6" s="19" t="s">
        <v>141</v>
      </c>
      <c r="CN6" s="20"/>
      <c r="CO6" s="19" t="s">
        <v>143</v>
      </c>
      <c r="CP6" s="20"/>
      <c r="CQ6" s="19" t="s">
        <v>146</v>
      </c>
      <c r="CR6" s="20"/>
      <c r="CS6" s="19" t="s">
        <v>148</v>
      </c>
      <c r="CT6" s="20"/>
    </row>
    <row r="7" spans="1:98" ht="12.75" customHeight="1">
      <c r="A7" s="31"/>
      <c r="B7" s="31"/>
      <c r="C7" s="53" t="s">
        <v>41</v>
      </c>
      <c r="D7" s="54"/>
      <c r="E7" s="54"/>
      <c r="F7" s="54"/>
      <c r="G7" s="54"/>
      <c r="H7" s="54"/>
      <c r="I7" s="54"/>
      <c r="J7" s="55"/>
      <c r="K7" s="47" t="str">
        <f>C7</f>
        <v>Единица измерения норматива</v>
      </c>
      <c r="L7" s="48"/>
      <c r="M7" s="48"/>
      <c r="N7" s="48"/>
      <c r="O7" s="48"/>
      <c r="P7" s="48"/>
      <c r="Q7" s="48"/>
      <c r="R7" s="49"/>
      <c r="S7" s="47" t="str">
        <f>K7</f>
        <v>Единица измерения норматива</v>
      </c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9"/>
      <c r="AG7" s="19" t="str">
        <f>S7</f>
        <v>Единица измерения норматива</v>
      </c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20"/>
    </row>
    <row r="8" spans="1:98" ht="29.25" customHeight="1">
      <c r="A8" s="31"/>
      <c r="B8" s="31"/>
      <c r="C8" s="42" t="s">
        <v>26</v>
      </c>
      <c r="D8" s="43"/>
      <c r="E8" s="42" t="s">
        <v>26</v>
      </c>
      <c r="F8" s="43"/>
      <c r="G8" s="42" t="s">
        <v>27</v>
      </c>
      <c r="H8" s="43"/>
      <c r="I8" s="42" t="s">
        <v>28</v>
      </c>
      <c r="J8" s="43"/>
      <c r="K8" s="45" t="s">
        <v>150</v>
      </c>
      <c r="L8" s="46"/>
      <c r="M8" s="45" t="s">
        <v>150</v>
      </c>
      <c r="N8" s="46"/>
      <c r="O8" s="45" t="s">
        <v>151</v>
      </c>
      <c r="P8" s="46"/>
      <c r="Q8" s="45" t="s">
        <v>42</v>
      </c>
      <c r="R8" s="46"/>
      <c r="S8" s="27" t="s">
        <v>152</v>
      </c>
      <c r="T8" s="28"/>
      <c r="U8" s="27" t="s">
        <v>153</v>
      </c>
      <c r="V8" s="28"/>
      <c r="W8" s="27" t="s">
        <v>154</v>
      </c>
      <c r="X8" s="28"/>
      <c r="Y8" s="27" t="s">
        <v>155</v>
      </c>
      <c r="Z8" s="28"/>
      <c r="AA8" s="27" t="s">
        <v>92</v>
      </c>
      <c r="AB8" s="28"/>
      <c r="AC8" s="27" t="s">
        <v>83</v>
      </c>
      <c r="AD8" s="28"/>
      <c r="AE8" s="27" t="s">
        <v>156</v>
      </c>
      <c r="AF8" s="28"/>
      <c r="AG8" s="25" t="s">
        <v>157</v>
      </c>
      <c r="AH8" s="26"/>
      <c r="AI8" s="25" t="s">
        <v>158</v>
      </c>
      <c r="AJ8" s="26"/>
      <c r="AK8" s="17" t="s">
        <v>83</v>
      </c>
      <c r="AL8" s="18"/>
      <c r="AM8" s="17" t="s">
        <v>82</v>
      </c>
      <c r="AN8" s="18"/>
      <c r="AO8" s="17" t="s">
        <v>81</v>
      </c>
      <c r="AP8" s="18"/>
      <c r="AQ8" s="17" t="s">
        <v>80</v>
      </c>
      <c r="AR8" s="18"/>
      <c r="AS8" s="17" t="s">
        <v>79</v>
      </c>
      <c r="AT8" s="18"/>
      <c r="AU8" s="17" t="s">
        <v>78</v>
      </c>
      <c r="AV8" s="18"/>
      <c r="AW8" s="17" t="s">
        <v>76</v>
      </c>
      <c r="AX8" s="18"/>
      <c r="AY8" s="17" t="s">
        <v>85</v>
      </c>
      <c r="AZ8" s="18"/>
      <c r="BA8" s="17" t="s">
        <v>87</v>
      </c>
      <c r="BB8" s="18"/>
      <c r="BC8" s="17" t="s">
        <v>89</v>
      </c>
      <c r="BD8" s="18"/>
      <c r="BE8" s="17" t="s">
        <v>92</v>
      </c>
      <c r="BF8" s="18"/>
      <c r="BG8" s="17" t="s">
        <v>93</v>
      </c>
      <c r="BH8" s="18"/>
      <c r="BI8" s="17" t="s">
        <v>99</v>
      </c>
      <c r="BJ8" s="18"/>
      <c r="BK8" s="17" t="s">
        <v>101</v>
      </c>
      <c r="BL8" s="18"/>
      <c r="BM8" s="17" t="s">
        <v>104</v>
      </c>
      <c r="BN8" s="18"/>
      <c r="BO8" s="17" t="s">
        <v>111</v>
      </c>
      <c r="BP8" s="18"/>
      <c r="BQ8" s="17" t="s">
        <v>113</v>
      </c>
      <c r="BR8" s="18"/>
      <c r="BS8" s="17" t="s">
        <v>117</v>
      </c>
      <c r="BT8" s="18"/>
      <c r="BU8" s="17" t="s">
        <v>118</v>
      </c>
      <c r="BV8" s="18"/>
      <c r="BW8" s="17" t="s">
        <v>122</v>
      </c>
      <c r="BX8" s="18"/>
      <c r="BY8" s="17" t="s">
        <v>124</v>
      </c>
      <c r="BZ8" s="18"/>
      <c r="CA8" s="17" t="s">
        <v>127</v>
      </c>
      <c r="CB8" s="18"/>
      <c r="CC8" s="17" t="s">
        <v>129</v>
      </c>
      <c r="CD8" s="18"/>
      <c r="CE8" s="17" t="s">
        <v>132</v>
      </c>
      <c r="CF8" s="18"/>
      <c r="CG8" s="17" t="s">
        <v>135</v>
      </c>
      <c r="CH8" s="18"/>
      <c r="CI8" s="17" t="s">
        <v>122</v>
      </c>
      <c r="CJ8" s="18"/>
      <c r="CK8" s="17" t="s">
        <v>138</v>
      </c>
      <c r="CL8" s="18"/>
      <c r="CM8" s="17" t="s">
        <v>142</v>
      </c>
      <c r="CN8" s="18"/>
      <c r="CO8" s="17" t="s">
        <v>144</v>
      </c>
      <c r="CP8" s="18"/>
      <c r="CQ8" s="17" t="s">
        <v>147</v>
      </c>
      <c r="CR8" s="18"/>
      <c r="CS8" s="17" t="s">
        <v>149</v>
      </c>
      <c r="CT8" s="18"/>
    </row>
    <row r="9" spans="1:98" ht="41.25" customHeight="1">
      <c r="A9" s="32"/>
      <c r="B9" s="32"/>
      <c r="C9" s="5" t="s">
        <v>4</v>
      </c>
      <c r="D9" s="6" t="s">
        <v>5</v>
      </c>
      <c r="E9" s="6" t="str">
        <f>C9</f>
        <v>Величина допустимых уровней</v>
      </c>
      <c r="F9" s="6" t="str">
        <f>D9</f>
        <v>Результаты испытаний</v>
      </c>
      <c r="G9" s="6" t="str">
        <f t="shared" ref="G9:J9" si="0">E9</f>
        <v>Величина допустимых уровней</v>
      </c>
      <c r="H9" s="6" t="str">
        <f t="shared" si="0"/>
        <v>Результаты испытаний</v>
      </c>
      <c r="I9" s="6" t="str">
        <f t="shared" si="0"/>
        <v>Величина допустимых уровней</v>
      </c>
      <c r="J9" s="6" t="str">
        <f t="shared" si="0"/>
        <v>Результаты испытаний</v>
      </c>
      <c r="K9" s="9" t="str">
        <f>I9</f>
        <v>Величина допустимых уровней</v>
      </c>
      <c r="L9" s="9" t="str">
        <f>J9</f>
        <v>Результаты испытаний</v>
      </c>
      <c r="M9" s="9" t="str">
        <f>K9</f>
        <v>Величина допустимых уровней</v>
      </c>
      <c r="N9" s="9" t="str">
        <f t="shared" ref="N9:AJ9" si="1">L9</f>
        <v>Результаты испытаний</v>
      </c>
      <c r="O9" s="9" t="str">
        <f t="shared" si="1"/>
        <v>Величина допустимых уровней</v>
      </c>
      <c r="P9" s="9" t="str">
        <f t="shared" si="1"/>
        <v>Результаты испытаний</v>
      </c>
      <c r="Q9" s="9" t="str">
        <f t="shared" si="1"/>
        <v>Величина допустимых уровней</v>
      </c>
      <c r="R9" s="9" t="str">
        <f t="shared" si="1"/>
        <v>Результаты испытаний</v>
      </c>
      <c r="S9" s="9" t="str">
        <f t="shared" si="1"/>
        <v>Величина допустимых уровней</v>
      </c>
      <c r="T9" s="9" t="str">
        <f t="shared" si="1"/>
        <v>Результаты испытаний</v>
      </c>
      <c r="U9" s="9" t="str">
        <f t="shared" si="1"/>
        <v>Величина допустимых уровней</v>
      </c>
      <c r="V9" s="9" t="str">
        <f t="shared" si="1"/>
        <v>Результаты испытаний</v>
      </c>
      <c r="W9" s="9" t="str">
        <f t="shared" si="1"/>
        <v>Величина допустимых уровней</v>
      </c>
      <c r="X9" s="9" t="str">
        <f t="shared" si="1"/>
        <v>Результаты испытаний</v>
      </c>
      <c r="Y9" s="9" t="str">
        <f t="shared" si="1"/>
        <v>Величина допустимых уровней</v>
      </c>
      <c r="Z9" s="9" t="str">
        <f t="shared" si="1"/>
        <v>Результаты испытаний</v>
      </c>
      <c r="AA9" s="9" t="str">
        <f t="shared" si="1"/>
        <v>Величина допустимых уровней</v>
      </c>
      <c r="AB9" s="9" t="str">
        <f t="shared" si="1"/>
        <v>Результаты испытаний</v>
      </c>
      <c r="AC9" s="9" t="str">
        <f t="shared" si="1"/>
        <v>Величина допустимых уровней</v>
      </c>
      <c r="AD9" s="9" t="str">
        <f t="shared" si="1"/>
        <v>Результаты испытаний</v>
      </c>
      <c r="AE9" s="9" t="str">
        <f t="shared" si="1"/>
        <v>Величина допустимых уровней</v>
      </c>
      <c r="AF9" s="9" t="str">
        <f t="shared" si="1"/>
        <v>Результаты испытаний</v>
      </c>
      <c r="AG9" s="9" t="str">
        <f t="shared" si="1"/>
        <v>Величина допустимых уровней</v>
      </c>
      <c r="AH9" s="9" t="str">
        <f t="shared" si="1"/>
        <v>Результаты испытаний</v>
      </c>
      <c r="AI9" s="9" t="str">
        <f t="shared" si="1"/>
        <v>Величина допустимых уровней</v>
      </c>
      <c r="AJ9" s="9" t="str">
        <f t="shared" si="1"/>
        <v>Результаты испытаний</v>
      </c>
      <c r="AK9" s="9" t="str">
        <f t="shared" ref="AK9:BP9" si="2">AI9</f>
        <v>Величина допустимых уровней</v>
      </c>
      <c r="AL9" s="9" t="str">
        <f t="shared" si="2"/>
        <v>Результаты испытаний</v>
      </c>
      <c r="AM9" s="9" t="str">
        <f t="shared" si="2"/>
        <v>Величина допустимых уровней</v>
      </c>
      <c r="AN9" s="9" t="str">
        <f t="shared" si="2"/>
        <v>Результаты испытаний</v>
      </c>
      <c r="AO9" s="9" t="str">
        <f t="shared" si="2"/>
        <v>Величина допустимых уровней</v>
      </c>
      <c r="AP9" s="9" t="str">
        <f t="shared" si="2"/>
        <v>Результаты испытаний</v>
      </c>
      <c r="AQ9" s="9" t="str">
        <f t="shared" si="2"/>
        <v>Величина допустимых уровней</v>
      </c>
      <c r="AR9" s="9" t="str">
        <f t="shared" si="2"/>
        <v>Результаты испытаний</v>
      </c>
      <c r="AS9" s="9" t="str">
        <f t="shared" si="2"/>
        <v>Величина допустимых уровней</v>
      </c>
      <c r="AT9" s="9" t="str">
        <f t="shared" si="2"/>
        <v>Результаты испытаний</v>
      </c>
      <c r="AU9" s="9" t="str">
        <f t="shared" si="2"/>
        <v>Величина допустимых уровней</v>
      </c>
      <c r="AV9" s="9" t="str">
        <f t="shared" si="2"/>
        <v>Результаты испытаний</v>
      </c>
      <c r="AW9" s="9" t="str">
        <f t="shared" si="2"/>
        <v>Величина допустимых уровней</v>
      </c>
      <c r="AX9" s="9" t="str">
        <f t="shared" si="2"/>
        <v>Результаты испытаний</v>
      </c>
      <c r="AY9" s="9" t="str">
        <f t="shared" si="2"/>
        <v>Величина допустимых уровней</v>
      </c>
      <c r="AZ9" s="9" t="str">
        <f t="shared" si="2"/>
        <v>Результаты испытаний</v>
      </c>
      <c r="BA9" s="9" t="str">
        <f t="shared" si="2"/>
        <v>Величина допустимых уровней</v>
      </c>
      <c r="BB9" s="9" t="str">
        <f t="shared" si="2"/>
        <v>Результаты испытаний</v>
      </c>
      <c r="BC9" s="9" t="str">
        <f t="shared" si="2"/>
        <v>Величина допустимых уровней</v>
      </c>
      <c r="BD9" s="9" t="str">
        <f t="shared" si="2"/>
        <v>Результаты испытаний</v>
      </c>
      <c r="BE9" s="9" t="str">
        <f t="shared" si="2"/>
        <v>Величина допустимых уровней</v>
      </c>
      <c r="BF9" s="9" t="str">
        <f t="shared" si="2"/>
        <v>Результаты испытаний</v>
      </c>
      <c r="BG9" s="9" t="str">
        <f t="shared" si="2"/>
        <v>Величина допустимых уровней</v>
      </c>
      <c r="BH9" s="9" t="str">
        <f t="shared" si="2"/>
        <v>Результаты испытаний</v>
      </c>
      <c r="BI9" s="9" t="str">
        <f t="shared" si="2"/>
        <v>Величина допустимых уровней</v>
      </c>
      <c r="BJ9" s="9" t="str">
        <f t="shared" si="2"/>
        <v>Результаты испытаний</v>
      </c>
      <c r="BK9" s="9" t="str">
        <f t="shared" si="2"/>
        <v>Величина допустимых уровней</v>
      </c>
      <c r="BL9" s="9" t="str">
        <f t="shared" si="2"/>
        <v>Результаты испытаний</v>
      </c>
      <c r="BM9" s="9" t="str">
        <f t="shared" si="2"/>
        <v>Величина допустимых уровней</v>
      </c>
      <c r="BN9" s="9" t="str">
        <f t="shared" si="2"/>
        <v>Результаты испытаний</v>
      </c>
      <c r="BO9" s="9" t="str">
        <f t="shared" si="2"/>
        <v>Величина допустимых уровней</v>
      </c>
      <c r="BP9" s="9" t="str">
        <f t="shared" si="2"/>
        <v>Результаты испытаний</v>
      </c>
      <c r="BQ9" s="9" t="str">
        <f t="shared" ref="BQ9:CT9" si="3">BO9</f>
        <v>Величина допустимых уровней</v>
      </c>
      <c r="BR9" s="9" t="str">
        <f t="shared" si="3"/>
        <v>Результаты испытаний</v>
      </c>
      <c r="BS9" s="9" t="str">
        <f t="shared" si="3"/>
        <v>Величина допустимых уровней</v>
      </c>
      <c r="BT9" s="9" t="str">
        <f t="shared" si="3"/>
        <v>Результаты испытаний</v>
      </c>
      <c r="BU9" s="9" t="str">
        <f t="shared" si="3"/>
        <v>Величина допустимых уровней</v>
      </c>
      <c r="BV9" s="9" t="str">
        <f t="shared" si="3"/>
        <v>Результаты испытаний</v>
      </c>
      <c r="BW9" s="9" t="str">
        <f t="shared" si="3"/>
        <v>Величина допустимых уровней</v>
      </c>
      <c r="BX9" s="9" t="str">
        <f t="shared" si="3"/>
        <v>Результаты испытаний</v>
      </c>
      <c r="BY9" s="9" t="str">
        <f t="shared" si="3"/>
        <v>Величина допустимых уровней</v>
      </c>
      <c r="BZ9" s="9" t="str">
        <f t="shared" si="3"/>
        <v>Результаты испытаний</v>
      </c>
      <c r="CA9" s="9" t="str">
        <f t="shared" si="3"/>
        <v>Величина допустимых уровней</v>
      </c>
      <c r="CB9" s="9" t="str">
        <f t="shared" si="3"/>
        <v>Результаты испытаний</v>
      </c>
      <c r="CC9" s="9" t="str">
        <f t="shared" si="3"/>
        <v>Величина допустимых уровней</v>
      </c>
      <c r="CD9" s="9" t="str">
        <f t="shared" si="3"/>
        <v>Результаты испытаний</v>
      </c>
      <c r="CE9" s="9" t="str">
        <f t="shared" si="3"/>
        <v>Величина допустимых уровней</v>
      </c>
      <c r="CF9" s="9" t="str">
        <f t="shared" si="3"/>
        <v>Результаты испытаний</v>
      </c>
      <c r="CG9" s="9" t="str">
        <f t="shared" si="3"/>
        <v>Величина допустимых уровней</v>
      </c>
      <c r="CH9" s="9" t="str">
        <f t="shared" si="3"/>
        <v>Результаты испытаний</v>
      </c>
      <c r="CI9" s="9" t="str">
        <f t="shared" si="3"/>
        <v>Величина допустимых уровней</v>
      </c>
      <c r="CJ9" s="9" t="str">
        <f t="shared" si="3"/>
        <v>Результаты испытаний</v>
      </c>
      <c r="CK9" s="9" t="str">
        <f t="shared" si="3"/>
        <v>Величина допустимых уровней</v>
      </c>
      <c r="CL9" s="9" t="str">
        <f t="shared" si="3"/>
        <v>Результаты испытаний</v>
      </c>
      <c r="CM9" s="9" t="str">
        <f t="shared" si="3"/>
        <v>Величина допустимых уровней</v>
      </c>
      <c r="CN9" s="9" t="str">
        <f t="shared" si="3"/>
        <v>Результаты испытаний</v>
      </c>
      <c r="CO9" s="9" t="str">
        <f t="shared" si="3"/>
        <v>Величина допустимых уровней</v>
      </c>
      <c r="CP9" s="9" t="str">
        <f t="shared" si="3"/>
        <v>Результаты испытаний</v>
      </c>
      <c r="CQ9" s="9" t="str">
        <f t="shared" si="3"/>
        <v>Величина допустимых уровней</v>
      </c>
      <c r="CR9" s="9" t="str">
        <f t="shared" si="3"/>
        <v>Результаты испытаний</v>
      </c>
      <c r="CS9" s="9" t="str">
        <f t="shared" si="3"/>
        <v>Величина допустимых уровней</v>
      </c>
      <c r="CT9" s="9" t="str">
        <f t="shared" si="3"/>
        <v>Результаты испытаний</v>
      </c>
    </row>
    <row r="10" spans="1:98" s="3" customFormat="1" ht="68.25" customHeight="1">
      <c r="A10" s="2"/>
      <c r="B10" s="2" t="s">
        <v>9</v>
      </c>
      <c r="C10" s="7" t="s">
        <v>7</v>
      </c>
      <c r="D10" s="7"/>
      <c r="E10" s="7" t="str">
        <f>C10</f>
        <v>Не допускается</v>
      </c>
      <c r="F10" s="7"/>
      <c r="G10" s="7" t="s">
        <v>18</v>
      </c>
      <c r="H10" s="7"/>
      <c r="I10" s="7" t="str">
        <f>C10</f>
        <v>Не допускается</v>
      </c>
      <c r="J10" s="7"/>
      <c r="K10" s="2" t="s">
        <v>34</v>
      </c>
      <c r="L10" s="2"/>
      <c r="M10" s="2" t="str">
        <f>K10</f>
        <v>Не более 2</v>
      </c>
      <c r="N10" s="2"/>
      <c r="O10" s="2" t="s">
        <v>35</v>
      </c>
      <c r="P10" s="2"/>
      <c r="Q10" s="2" t="s">
        <v>38</v>
      </c>
      <c r="R10" s="2"/>
      <c r="S10" s="2" t="s">
        <v>46</v>
      </c>
      <c r="T10" s="2"/>
      <c r="U10" s="2" t="s">
        <v>48</v>
      </c>
      <c r="V10" s="12"/>
      <c r="W10" s="9" t="s">
        <v>50</v>
      </c>
      <c r="X10" s="2"/>
      <c r="Y10" s="2" t="s">
        <v>52</v>
      </c>
      <c r="Z10" s="2"/>
      <c r="AA10" s="2" t="s">
        <v>54</v>
      </c>
      <c r="AB10" s="2"/>
      <c r="AC10" s="2" t="s">
        <v>56</v>
      </c>
      <c r="AD10" s="2"/>
      <c r="AE10" s="2" t="s">
        <v>58</v>
      </c>
      <c r="AF10" s="2"/>
      <c r="AG10" s="2" t="s">
        <v>54</v>
      </c>
      <c r="AH10" s="2"/>
      <c r="AI10" s="2" t="s">
        <v>63</v>
      </c>
      <c r="AJ10" s="2"/>
      <c r="AK10" s="2" t="s">
        <v>56</v>
      </c>
      <c r="AL10" s="2"/>
      <c r="AM10" s="2" t="s">
        <v>54</v>
      </c>
      <c r="AN10" s="2"/>
      <c r="AO10" s="2" t="s">
        <v>65</v>
      </c>
      <c r="AP10" s="2"/>
      <c r="AQ10" s="2" t="s">
        <v>56</v>
      </c>
      <c r="AR10" s="2"/>
      <c r="AS10" s="2" t="s">
        <v>69</v>
      </c>
      <c r="AT10" s="2"/>
      <c r="AU10" s="2" t="s">
        <v>71</v>
      </c>
      <c r="AV10" s="2"/>
      <c r="AW10" s="2" t="s">
        <v>77</v>
      </c>
      <c r="AX10" s="2"/>
      <c r="AY10" s="2" t="s">
        <v>63</v>
      </c>
      <c r="AZ10" s="2"/>
      <c r="BA10" s="2" t="s">
        <v>58</v>
      </c>
      <c r="BB10" s="2"/>
      <c r="BC10" s="2" t="s">
        <v>90</v>
      </c>
      <c r="BD10" s="2"/>
      <c r="BE10" s="2" t="s">
        <v>54</v>
      </c>
      <c r="BF10" s="2"/>
      <c r="BG10" s="2" t="s">
        <v>94</v>
      </c>
      <c r="BH10" s="2"/>
      <c r="BI10" s="2" t="s">
        <v>66</v>
      </c>
      <c r="BJ10" s="2"/>
      <c r="BK10" s="2" t="s">
        <v>106</v>
      </c>
      <c r="BL10" s="2"/>
      <c r="BM10" s="2" t="s">
        <v>105</v>
      </c>
      <c r="BN10" s="2"/>
      <c r="BO10" s="2" t="s">
        <v>112</v>
      </c>
      <c r="BP10" s="2"/>
      <c r="BQ10" s="2" t="s">
        <v>115</v>
      </c>
      <c r="BR10" s="2"/>
      <c r="BS10" s="2"/>
      <c r="BT10" s="2"/>
      <c r="BU10" s="2" t="s">
        <v>119</v>
      </c>
      <c r="BV10" s="2"/>
      <c r="BW10" s="2" t="s">
        <v>90</v>
      </c>
      <c r="BX10" s="2"/>
      <c r="BY10" s="2" t="s">
        <v>125</v>
      </c>
      <c r="BZ10" s="2"/>
      <c r="CA10" s="2" t="s">
        <v>52</v>
      </c>
      <c r="CB10" s="2"/>
      <c r="CC10" s="2" t="s">
        <v>130</v>
      </c>
      <c r="CD10" s="2"/>
      <c r="CE10" s="2" t="s">
        <v>133</v>
      </c>
      <c r="CF10" s="2"/>
      <c r="CG10" s="2" t="s">
        <v>64</v>
      </c>
      <c r="CH10" s="2"/>
      <c r="CI10" s="2" t="s">
        <v>90</v>
      </c>
      <c r="CJ10" s="2"/>
      <c r="CK10" s="2" t="s">
        <v>139</v>
      </c>
      <c r="CL10" s="2"/>
      <c r="CM10" s="2" t="s">
        <v>140</v>
      </c>
      <c r="CN10" s="2"/>
      <c r="CO10" s="2" t="s">
        <v>145</v>
      </c>
      <c r="CP10" s="2"/>
      <c r="CQ10" s="2" t="s">
        <v>56</v>
      </c>
      <c r="CR10" s="2"/>
      <c r="CS10" s="2" t="s">
        <v>69</v>
      </c>
      <c r="CT10" s="2"/>
    </row>
    <row r="11" spans="1:98" s="3" customFormat="1" ht="63.75" hidden="1">
      <c r="A11" s="2"/>
      <c r="B11" s="2" t="s">
        <v>10</v>
      </c>
      <c r="C11" s="7" t="str">
        <f>C10</f>
        <v>Не допускается</v>
      </c>
      <c r="D11" s="7"/>
      <c r="E11" s="7" t="str">
        <f t="shared" ref="E11:E17" si="4">C11</f>
        <v>Не допускается</v>
      </c>
      <c r="F11" s="7"/>
      <c r="G11" s="7" t="str">
        <f>G10</f>
        <v>Не более 50</v>
      </c>
      <c r="H11" s="7"/>
      <c r="I11" s="7" t="str">
        <f t="shared" ref="I11:I17" si="5">C11</f>
        <v>Не допускается</v>
      </c>
      <c r="J11" s="7"/>
      <c r="K11" s="2" t="s">
        <v>34</v>
      </c>
      <c r="L11" s="2"/>
      <c r="M11" s="2" t="str">
        <f t="shared" ref="M11:M17" si="6">K11</f>
        <v>Не более 2</v>
      </c>
      <c r="N11" s="2"/>
      <c r="O11" s="2" t="str">
        <f>O10</f>
        <v>Не более                 20 (35)</v>
      </c>
      <c r="P11" s="2"/>
      <c r="Q11" s="2" t="str">
        <f>Q10</f>
        <v>Не более 2,6(3,5)/1,5(2)</v>
      </c>
      <c r="R11" s="2"/>
      <c r="S11" s="2" t="s">
        <v>46</v>
      </c>
      <c r="T11" s="2"/>
      <c r="U11" s="2" t="str">
        <f>U10</f>
        <v>Не более 1000(1500)</v>
      </c>
      <c r="V11" s="12"/>
      <c r="W11" s="9" t="s">
        <v>50</v>
      </c>
      <c r="X11" s="2"/>
      <c r="Y11" s="2" t="s">
        <v>52</v>
      </c>
      <c r="Z11" s="2"/>
      <c r="AA11" s="2" t="s">
        <v>54</v>
      </c>
      <c r="AB11" s="2"/>
      <c r="AC11" s="2" t="s">
        <v>56</v>
      </c>
      <c r="AD11" s="2"/>
      <c r="AE11" s="2" t="s">
        <v>58</v>
      </c>
      <c r="AF11" s="2"/>
      <c r="AG11" s="2" t="s">
        <v>54</v>
      </c>
      <c r="AH11" s="2"/>
      <c r="AI11" s="2" t="s">
        <v>63</v>
      </c>
      <c r="AJ11" s="2"/>
      <c r="AK11" s="2" t="s">
        <v>56</v>
      </c>
      <c r="AL11" s="2"/>
      <c r="AM11" s="2" t="s">
        <v>54</v>
      </c>
      <c r="AN11" s="2"/>
      <c r="AO11" s="2" t="s">
        <v>65</v>
      </c>
      <c r="AP11" s="2"/>
      <c r="AQ11" s="2" t="s">
        <v>56</v>
      </c>
      <c r="AR11" s="2"/>
      <c r="AS11" s="2" t="s">
        <v>69</v>
      </c>
      <c r="AT11" s="2"/>
      <c r="AU11" s="2" t="s">
        <v>72</v>
      </c>
      <c r="AV11" s="2"/>
      <c r="AW11" s="2" t="s">
        <v>77</v>
      </c>
      <c r="AX11" s="2"/>
      <c r="AY11" s="2" t="s">
        <v>63</v>
      </c>
      <c r="AZ11" s="2"/>
      <c r="BA11" s="2" t="s">
        <v>58</v>
      </c>
      <c r="BB11" s="2"/>
      <c r="BC11" s="2" t="s">
        <v>90</v>
      </c>
      <c r="BD11" s="2"/>
      <c r="BE11" s="2" t="s">
        <v>54</v>
      </c>
      <c r="BF11" s="2"/>
      <c r="BG11" s="2" t="s">
        <v>95</v>
      </c>
      <c r="BH11" s="2"/>
      <c r="BI11" s="2" t="s">
        <v>66</v>
      </c>
      <c r="BJ11" s="2"/>
      <c r="BK11" s="2" t="s">
        <v>106</v>
      </c>
      <c r="BL11" s="2"/>
      <c r="BM11" s="2" t="s">
        <v>105</v>
      </c>
      <c r="BN11" s="2"/>
      <c r="BO11" s="2" t="s">
        <v>112</v>
      </c>
      <c r="BP11" s="2"/>
      <c r="BQ11" s="2" t="s">
        <v>115</v>
      </c>
      <c r="BR11" s="2"/>
      <c r="BS11" s="2"/>
      <c r="BT11" s="2"/>
      <c r="BU11" s="2" t="s">
        <v>119</v>
      </c>
      <c r="BV11" s="2"/>
      <c r="BW11" s="2" t="s">
        <v>90</v>
      </c>
      <c r="BX11" s="2"/>
      <c r="BY11" s="2" t="s">
        <v>125</v>
      </c>
      <c r="BZ11" s="2"/>
      <c r="CA11" s="2" t="s">
        <v>52</v>
      </c>
      <c r="CB11" s="2"/>
      <c r="CC11" s="2" t="str">
        <f>CC10</f>
        <v>Не более          0,3-0,5</v>
      </c>
      <c r="CD11" s="2"/>
      <c r="CE11" s="2" t="str">
        <f>CE10</f>
        <v>Не более        0,8-1,2</v>
      </c>
      <c r="CF11" s="2"/>
      <c r="CG11" s="2" t="s">
        <v>64</v>
      </c>
      <c r="CH11" s="2"/>
      <c r="CI11" s="2" t="s">
        <v>90</v>
      </c>
      <c r="CJ11" s="2"/>
      <c r="CK11" s="2" t="s">
        <v>139</v>
      </c>
      <c r="CL11" s="2"/>
      <c r="CM11" s="2" t="s">
        <v>140</v>
      </c>
      <c r="CN11" s="2"/>
      <c r="CO11" s="2" t="s">
        <v>145</v>
      </c>
      <c r="CP11" s="2"/>
      <c r="CQ11" s="2" t="s">
        <v>56</v>
      </c>
      <c r="CR11" s="2"/>
      <c r="CS11" s="2" t="s">
        <v>69</v>
      </c>
      <c r="CT11" s="2"/>
    </row>
    <row r="12" spans="1:98" s="3" customFormat="1" ht="51">
      <c r="A12" s="2"/>
      <c r="B12" s="2" t="s">
        <v>11</v>
      </c>
      <c r="C12" s="7" t="str">
        <f>C11</f>
        <v>Не допускается</v>
      </c>
      <c r="D12" s="7"/>
      <c r="E12" s="7" t="str">
        <f t="shared" si="4"/>
        <v>Не допускается</v>
      </c>
      <c r="F12" s="7"/>
      <c r="G12" s="7" t="str">
        <f t="shared" ref="G12:G17" si="7">G11</f>
        <v>Не более 50</v>
      </c>
      <c r="H12" s="7"/>
      <c r="I12" s="7" t="str">
        <f t="shared" si="5"/>
        <v>Не допускается</v>
      </c>
      <c r="J12" s="7"/>
      <c r="K12" s="2" t="s">
        <v>34</v>
      </c>
      <c r="L12" s="2"/>
      <c r="M12" s="2" t="str">
        <f t="shared" si="6"/>
        <v>Не более 2</v>
      </c>
      <c r="N12" s="2"/>
      <c r="O12" s="2" t="str">
        <f t="shared" ref="O12:O17" si="8">O11</f>
        <v>Не более                 20 (35)</v>
      </c>
      <c r="P12" s="2"/>
      <c r="Q12" s="2" t="str">
        <f>Q11</f>
        <v>Не более 2,6(3,5)/1,5(2)</v>
      </c>
      <c r="R12" s="2"/>
      <c r="S12" s="2" t="s">
        <v>46</v>
      </c>
      <c r="T12" s="2"/>
      <c r="U12" s="2" t="str">
        <f t="shared" ref="U12:U13" si="9">U11</f>
        <v>Не более 1000(1500)</v>
      </c>
      <c r="V12" s="12"/>
      <c r="W12" s="9" t="s">
        <v>50</v>
      </c>
      <c r="X12" s="2"/>
      <c r="Y12" s="2" t="s">
        <v>52</v>
      </c>
      <c r="Z12" s="2"/>
      <c r="AA12" s="2" t="s">
        <v>54</v>
      </c>
      <c r="AB12" s="2"/>
      <c r="AC12" s="2" t="s">
        <v>56</v>
      </c>
      <c r="AD12" s="2"/>
      <c r="AE12" s="2" t="s">
        <v>58</v>
      </c>
      <c r="AF12" s="2"/>
      <c r="AG12" s="2" t="s">
        <v>54</v>
      </c>
      <c r="AH12" s="2"/>
      <c r="AI12" s="2" t="s">
        <v>63</v>
      </c>
      <c r="AJ12" s="2"/>
      <c r="AK12" s="2" t="s">
        <v>56</v>
      </c>
      <c r="AL12" s="2"/>
      <c r="AM12" s="2" t="s">
        <v>54</v>
      </c>
      <c r="AN12" s="2"/>
      <c r="AO12" s="2" t="s">
        <v>65</v>
      </c>
      <c r="AP12" s="2"/>
      <c r="AQ12" s="2" t="s">
        <v>56</v>
      </c>
      <c r="AR12" s="2"/>
      <c r="AS12" s="2" t="s">
        <v>69</v>
      </c>
      <c r="AT12" s="2"/>
      <c r="AU12" s="2" t="s">
        <v>73</v>
      </c>
      <c r="AV12" s="2"/>
      <c r="AW12" s="2" t="s">
        <v>77</v>
      </c>
      <c r="AX12" s="2"/>
      <c r="AY12" s="2" t="s">
        <v>63</v>
      </c>
      <c r="AZ12" s="2"/>
      <c r="BA12" s="2" t="s">
        <v>58</v>
      </c>
      <c r="BB12" s="2"/>
      <c r="BC12" s="2" t="s">
        <v>90</v>
      </c>
      <c r="BD12" s="2"/>
      <c r="BE12" s="2" t="s">
        <v>54</v>
      </c>
      <c r="BF12" s="2"/>
      <c r="BG12" s="2" t="s">
        <v>96</v>
      </c>
      <c r="BH12" s="2"/>
      <c r="BI12" s="2" t="s">
        <v>66</v>
      </c>
      <c r="BJ12" s="2"/>
      <c r="BK12" s="2" t="s">
        <v>106</v>
      </c>
      <c r="BL12" s="2"/>
      <c r="BM12" s="2" t="s">
        <v>105</v>
      </c>
      <c r="BN12" s="2"/>
      <c r="BO12" s="2" t="s">
        <v>112</v>
      </c>
      <c r="BP12" s="2"/>
      <c r="BQ12" s="2" t="s">
        <v>115</v>
      </c>
      <c r="BR12" s="2"/>
      <c r="BS12" s="2"/>
      <c r="BT12" s="2"/>
      <c r="BU12" s="2" t="s">
        <v>119</v>
      </c>
      <c r="BV12" s="2"/>
      <c r="BW12" s="2" t="s">
        <v>90</v>
      </c>
      <c r="BX12" s="2"/>
      <c r="BY12" s="2" t="s">
        <v>125</v>
      </c>
      <c r="BZ12" s="2"/>
      <c r="CA12" s="2" t="s">
        <v>52</v>
      </c>
      <c r="CB12" s="2"/>
      <c r="CC12" s="2" t="str">
        <f t="shared" ref="CC12:CC13" si="10">CC11</f>
        <v>Не более          0,3-0,5</v>
      </c>
      <c r="CD12" s="2"/>
      <c r="CE12" s="2" t="str">
        <f t="shared" ref="CE12:CE13" si="11">CE11</f>
        <v>Не более        0,8-1,2</v>
      </c>
      <c r="CF12" s="2"/>
      <c r="CG12" s="2" t="s">
        <v>64</v>
      </c>
      <c r="CH12" s="2"/>
      <c r="CI12" s="2" t="s">
        <v>90</v>
      </c>
      <c r="CJ12" s="2"/>
      <c r="CK12" s="2" t="s">
        <v>139</v>
      </c>
      <c r="CL12" s="2"/>
      <c r="CM12" s="2" t="s">
        <v>140</v>
      </c>
      <c r="CN12" s="2"/>
      <c r="CO12" s="2" t="s">
        <v>145</v>
      </c>
      <c r="CP12" s="2"/>
      <c r="CQ12" s="2" t="s">
        <v>56</v>
      </c>
      <c r="CR12" s="2"/>
      <c r="CS12" s="2" t="s">
        <v>69</v>
      </c>
      <c r="CT12" s="2"/>
    </row>
    <row r="13" spans="1:98" s="3" customFormat="1" ht="51" hidden="1">
      <c r="A13" s="2"/>
      <c r="B13" s="2" t="s">
        <v>12</v>
      </c>
      <c r="C13" s="7" t="str">
        <f>C12</f>
        <v>Не допускается</v>
      </c>
      <c r="D13" s="7"/>
      <c r="E13" s="7" t="str">
        <f t="shared" si="4"/>
        <v>Не допускается</v>
      </c>
      <c r="F13" s="7"/>
      <c r="G13" s="7" t="str">
        <f t="shared" si="7"/>
        <v>Не более 50</v>
      </c>
      <c r="H13" s="7"/>
      <c r="I13" s="7" t="str">
        <f t="shared" si="5"/>
        <v>Не допускается</v>
      </c>
      <c r="J13" s="7"/>
      <c r="K13" s="2" t="s">
        <v>34</v>
      </c>
      <c r="L13" s="2"/>
      <c r="M13" s="2" t="str">
        <f t="shared" si="6"/>
        <v>Не более 2</v>
      </c>
      <c r="N13" s="2"/>
      <c r="O13" s="2" t="str">
        <f t="shared" si="8"/>
        <v>Не более                 20 (35)</v>
      </c>
      <c r="P13" s="2"/>
      <c r="Q13" s="2" t="str">
        <f>Q12</f>
        <v>Не более 2,6(3,5)/1,5(2)</v>
      </c>
      <c r="R13" s="2"/>
      <c r="S13" s="2" t="s">
        <v>46</v>
      </c>
      <c r="T13" s="2"/>
      <c r="U13" s="2" t="str">
        <f t="shared" si="9"/>
        <v>Не более 1000(1500)</v>
      </c>
      <c r="V13" s="12"/>
      <c r="W13" s="9" t="s">
        <v>50</v>
      </c>
      <c r="X13" s="2"/>
      <c r="Y13" s="2" t="s">
        <v>52</v>
      </c>
      <c r="Z13" s="2"/>
      <c r="AA13" s="2" t="s">
        <v>54</v>
      </c>
      <c r="AB13" s="2"/>
      <c r="AC13" s="2" t="s">
        <v>56</v>
      </c>
      <c r="AD13" s="2"/>
      <c r="AE13" s="2" t="s">
        <v>58</v>
      </c>
      <c r="AF13" s="2"/>
      <c r="AG13" s="2" t="s">
        <v>54</v>
      </c>
      <c r="AH13" s="2"/>
      <c r="AI13" s="2" t="s">
        <v>63</v>
      </c>
      <c r="AJ13" s="2"/>
      <c r="AK13" s="2" t="s">
        <v>56</v>
      </c>
      <c r="AL13" s="2"/>
      <c r="AM13" s="2" t="s">
        <v>54</v>
      </c>
      <c r="AN13" s="2"/>
      <c r="AO13" s="2" t="s">
        <v>65</v>
      </c>
      <c r="AP13" s="2"/>
      <c r="AQ13" s="2" t="s">
        <v>56</v>
      </c>
      <c r="AR13" s="2"/>
      <c r="AS13" s="2" t="s">
        <v>69</v>
      </c>
      <c r="AT13" s="2"/>
      <c r="AU13" s="2" t="s">
        <v>74</v>
      </c>
      <c r="AV13" s="2"/>
      <c r="AW13" s="2" t="s">
        <v>77</v>
      </c>
      <c r="AX13" s="2"/>
      <c r="AY13" s="2" t="s">
        <v>63</v>
      </c>
      <c r="AZ13" s="2"/>
      <c r="BA13" s="2" t="s">
        <v>58</v>
      </c>
      <c r="BB13" s="2"/>
      <c r="BC13" s="2" t="s">
        <v>90</v>
      </c>
      <c r="BD13" s="2"/>
      <c r="BE13" s="2" t="s">
        <v>54</v>
      </c>
      <c r="BF13" s="2"/>
      <c r="BG13" s="2" t="s">
        <v>97</v>
      </c>
      <c r="BH13" s="2"/>
      <c r="BI13" s="2" t="s">
        <v>66</v>
      </c>
      <c r="BJ13" s="2"/>
      <c r="BK13" s="2" t="s">
        <v>106</v>
      </c>
      <c r="BL13" s="2"/>
      <c r="BM13" s="2" t="s">
        <v>105</v>
      </c>
      <c r="BN13" s="2"/>
      <c r="BO13" s="2" t="s">
        <v>112</v>
      </c>
      <c r="BP13" s="2"/>
      <c r="BQ13" s="2" t="s">
        <v>115</v>
      </c>
      <c r="BR13" s="2"/>
      <c r="BS13" s="2"/>
      <c r="BT13" s="2"/>
      <c r="BU13" s="2" t="s">
        <v>119</v>
      </c>
      <c r="BV13" s="2"/>
      <c r="BW13" s="2" t="s">
        <v>90</v>
      </c>
      <c r="BX13" s="2"/>
      <c r="BY13" s="2" t="s">
        <v>125</v>
      </c>
      <c r="BZ13" s="2"/>
      <c r="CA13" s="2" t="s">
        <v>52</v>
      </c>
      <c r="CB13" s="2"/>
      <c r="CC13" s="2" t="str">
        <f t="shared" si="10"/>
        <v>Не более          0,3-0,5</v>
      </c>
      <c r="CD13" s="2"/>
      <c r="CE13" s="2" t="str">
        <f t="shared" si="11"/>
        <v>Не более        0,8-1,2</v>
      </c>
      <c r="CF13" s="2"/>
      <c r="CG13" s="2" t="s">
        <v>64</v>
      </c>
      <c r="CH13" s="2"/>
      <c r="CI13" s="2" t="s">
        <v>90</v>
      </c>
      <c r="CJ13" s="2"/>
      <c r="CK13" s="2" t="s">
        <v>139</v>
      </c>
      <c r="CL13" s="2"/>
      <c r="CM13" s="2" t="s">
        <v>140</v>
      </c>
      <c r="CN13" s="2"/>
      <c r="CO13" s="2" t="s">
        <v>145</v>
      </c>
      <c r="CP13" s="2"/>
      <c r="CQ13" s="2" t="s">
        <v>56</v>
      </c>
      <c r="CR13" s="2"/>
      <c r="CS13" s="2" t="s">
        <v>69</v>
      </c>
      <c r="CT13" s="2"/>
    </row>
    <row r="14" spans="1:98" s="3" customFormat="1" ht="81.75" customHeight="1">
      <c r="A14" s="2"/>
      <c r="B14" s="2" t="s">
        <v>13</v>
      </c>
      <c r="C14" s="7" t="str">
        <f t="shared" ref="C14:C17" si="12">C13</f>
        <v>Не допускается</v>
      </c>
      <c r="D14" s="7"/>
      <c r="E14" s="7" t="str">
        <f t="shared" si="4"/>
        <v>Не допускается</v>
      </c>
      <c r="F14" s="7"/>
      <c r="G14" s="7" t="str">
        <f t="shared" si="7"/>
        <v>Не более 50</v>
      </c>
      <c r="H14" s="7"/>
      <c r="I14" s="7" t="str">
        <f t="shared" si="5"/>
        <v>Не допускается</v>
      </c>
      <c r="J14" s="7"/>
      <c r="K14" s="2" t="s">
        <v>34</v>
      </c>
      <c r="L14" s="2"/>
      <c r="M14" s="2" t="str">
        <f t="shared" si="6"/>
        <v>Не более 2</v>
      </c>
      <c r="N14" s="2"/>
      <c r="O14" s="2" t="str">
        <f t="shared" si="8"/>
        <v>Не более                 20 (35)</v>
      </c>
      <c r="P14" s="2"/>
      <c r="Q14" s="2" t="str">
        <f>Q13</f>
        <v>Не более 2,6(3,5)/1,5(2)</v>
      </c>
      <c r="R14" s="2"/>
      <c r="S14" s="13" t="s">
        <v>47</v>
      </c>
      <c r="T14" s="13" t="str">
        <f>S14</f>
        <v>×</v>
      </c>
      <c r="U14" s="13" t="str">
        <f>S14</f>
        <v>×</v>
      </c>
      <c r="V14" s="16" t="str">
        <f>U14</f>
        <v>×</v>
      </c>
      <c r="W14" s="14" t="str">
        <f>U14</f>
        <v>×</v>
      </c>
      <c r="X14" s="13" t="str">
        <f>W14</f>
        <v>×</v>
      </c>
      <c r="Y14" s="13" t="str">
        <f>W14</f>
        <v>×</v>
      </c>
      <c r="Z14" s="13" t="str">
        <f>Y14</f>
        <v>×</v>
      </c>
      <c r="AA14" s="13" t="str">
        <f>Y14</f>
        <v>×</v>
      </c>
      <c r="AB14" s="13" t="str">
        <f>AA14</f>
        <v>×</v>
      </c>
      <c r="AC14" s="13" t="str">
        <f>AA14</f>
        <v>×</v>
      </c>
      <c r="AD14" s="13" t="str">
        <f>AC14</f>
        <v>×</v>
      </c>
      <c r="AE14" s="13" t="str">
        <f>AC14</f>
        <v>×</v>
      </c>
      <c r="AF14" s="13" t="str">
        <f>AE14</f>
        <v>×</v>
      </c>
      <c r="AG14" s="13" t="str">
        <f>AE14</f>
        <v>×</v>
      </c>
      <c r="AH14" s="13" t="str">
        <f>AG14</f>
        <v>×</v>
      </c>
      <c r="AI14" s="13" t="str">
        <f>AG14</f>
        <v>×</v>
      </c>
      <c r="AJ14" s="13" t="str">
        <f>AI14</f>
        <v>×</v>
      </c>
      <c r="AK14" s="13" t="str">
        <f>AJ14</f>
        <v>×</v>
      </c>
      <c r="AL14" s="13" t="str">
        <f t="shared" ref="AL14:AT14" si="13">AK14</f>
        <v>×</v>
      </c>
      <c r="AM14" s="13" t="str">
        <f t="shared" si="13"/>
        <v>×</v>
      </c>
      <c r="AN14" s="13" t="str">
        <f t="shared" si="13"/>
        <v>×</v>
      </c>
      <c r="AO14" s="13" t="str">
        <f t="shared" si="13"/>
        <v>×</v>
      </c>
      <c r="AP14" s="13" t="str">
        <f t="shared" si="13"/>
        <v>×</v>
      </c>
      <c r="AQ14" s="13" t="str">
        <f t="shared" si="13"/>
        <v>×</v>
      </c>
      <c r="AR14" s="13" t="str">
        <f t="shared" si="13"/>
        <v>×</v>
      </c>
      <c r="AS14" s="13" t="str">
        <f t="shared" si="13"/>
        <v>×</v>
      </c>
      <c r="AT14" s="13" t="str">
        <f t="shared" si="13"/>
        <v>×</v>
      </c>
      <c r="AU14" s="13" t="str">
        <f t="shared" ref="AU14:BB14" si="14">AT14</f>
        <v>×</v>
      </c>
      <c r="AV14" s="13" t="str">
        <f t="shared" si="14"/>
        <v>×</v>
      </c>
      <c r="AW14" s="13" t="str">
        <f t="shared" si="14"/>
        <v>×</v>
      </c>
      <c r="AX14" s="13" t="str">
        <f t="shared" si="14"/>
        <v>×</v>
      </c>
      <c r="AY14" s="13" t="str">
        <f t="shared" si="14"/>
        <v>×</v>
      </c>
      <c r="AZ14" s="13" t="str">
        <f t="shared" si="14"/>
        <v>×</v>
      </c>
      <c r="BA14" s="13" t="str">
        <f t="shared" si="14"/>
        <v>×</v>
      </c>
      <c r="BB14" s="13" t="str">
        <f t="shared" si="14"/>
        <v>×</v>
      </c>
      <c r="BC14" s="13" t="str">
        <f t="shared" ref="BC14:BX14" si="15">BB14</f>
        <v>×</v>
      </c>
      <c r="BD14" s="13" t="str">
        <f t="shared" si="15"/>
        <v>×</v>
      </c>
      <c r="BE14" s="13" t="str">
        <f t="shared" si="15"/>
        <v>×</v>
      </c>
      <c r="BF14" s="13" t="str">
        <f t="shared" si="15"/>
        <v>×</v>
      </c>
      <c r="BG14" s="13" t="str">
        <f t="shared" si="15"/>
        <v>×</v>
      </c>
      <c r="BH14" s="13" t="str">
        <f t="shared" si="15"/>
        <v>×</v>
      </c>
      <c r="BI14" s="13" t="str">
        <f t="shared" si="15"/>
        <v>×</v>
      </c>
      <c r="BJ14" s="13" t="str">
        <f t="shared" si="15"/>
        <v>×</v>
      </c>
      <c r="BK14" s="13" t="str">
        <f t="shared" si="15"/>
        <v>×</v>
      </c>
      <c r="BL14" s="13" t="str">
        <f t="shared" si="15"/>
        <v>×</v>
      </c>
      <c r="BM14" s="13" t="str">
        <f t="shared" si="15"/>
        <v>×</v>
      </c>
      <c r="BN14" s="13" t="str">
        <f t="shared" si="15"/>
        <v>×</v>
      </c>
      <c r="BO14" s="13" t="str">
        <f t="shared" si="15"/>
        <v>×</v>
      </c>
      <c r="BP14" s="13" t="str">
        <f t="shared" si="15"/>
        <v>×</v>
      </c>
      <c r="BQ14" s="13" t="str">
        <f t="shared" si="15"/>
        <v>×</v>
      </c>
      <c r="BR14" s="13" t="str">
        <f t="shared" si="15"/>
        <v>×</v>
      </c>
      <c r="BS14" s="13" t="str">
        <f t="shared" si="15"/>
        <v>×</v>
      </c>
      <c r="BT14" s="13" t="str">
        <f t="shared" si="15"/>
        <v>×</v>
      </c>
      <c r="BU14" s="15" t="str">
        <f t="shared" si="15"/>
        <v>×</v>
      </c>
      <c r="BV14" s="15" t="str">
        <f t="shared" si="15"/>
        <v>×</v>
      </c>
      <c r="BW14" s="15" t="str">
        <f t="shared" si="15"/>
        <v>×</v>
      </c>
      <c r="BX14" s="15" t="str">
        <f t="shared" si="15"/>
        <v>×</v>
      </c>
      <c r="BY14" s="15" t="str">
        <f t="shared" ref="BY14:CF14" si="16">BX14</f>
        <v>×</v>
      </c>
      <c r="BZ14" s="15" t="str">
        <f t="shared" si="16"/>
        <v>×</v>
      </c>
      <c r="CA14" s="15" t="str">
        <f t="shared" si="16"/>
        <v>×</v>
      </c>
      <c r="CB14" s="15" t="str">
        <f t="shared" si="16"/>
        <v>×</v>
      </c>
      <c r="CC14" s="15" t="str">
        <f t="shared" si="16"/>
        <v>×</v>
      </c>
      <c r="CD14" s="15" t="str">
        <f t="shared" si="16"/>
        <v>×</v>
      </c>
      <c r="CE14" s="15" t="str">
        <f t="shared" si="16"/>
        <v>×</v>
      </c>
      <c r="CF14" s="15" t="str">
        <f t="shared" si="16"/>
        <v>×</v>
      </c>
      <c r="CG14" s="15" t="str">
        <f t="shared" ref="CG14:CK14" si="17">CF14</f>
        <v>×</v>
      </c>
      <c r="CH14" s="15" t="str">
        <f t="shared" si="17"/>
        <v>×</v>
      </c>
      <c r="CI14" s="15" t="str">
        <f t="shared" si="17"/>
        <v>×</v>
      </c>
      <c r="CJ14" s="15" t="str">
        <f t="shared" si="17"/>
        <v>×</v>
      </c>
      <c r="CK14" s="15" t="str">
        <f t="shared" si="17"/>
        <v>×</v>
      </c>
      <c r="CL14" s="15" t="str">
        <f t="shared" ref="CL14:CS14" si="18">CK14</f>
        <v>×</v>
      </c>
      <c r="CM14" s="15" t="str">
        <f t="shared" si="18"/>
        <v>×</v>
      </c>
      <c r="CN14" s="15" t="str">
        <f t="shared" si="18"/>
        <v>×</v>
      </c>
      <c r="CO14" s="15" t="str">
        <f t="shared" si="18"/>
        <v>×</v>
      </c>
      <c r="CP14" s="15" t="str">
        <f t="shared" si="18"/>
        <v>×</v>
      </c>
      <c r="CQ14" s="15" t="str">
        <f t="shared" si="18"/>
        <v>×</v>
      </c>
      <c r="CR14" s="15" t="str">
        <f t="shared" si="18"/>
        <v>×</v>
      </c>
      <c r="CS14" s="15" t="str">
        <f t="shared" si="18"/>
        <v>×</v>
      </c>
      <c r="CT14" s="15" t="str">
        <f t="shared" ref="CT14" si="19">CS14</f>
        <v>×</v>
      </c>
    </row>
    <row r="15" spans="1:98" s="3" customFormat="1" ht="51">
      <c r="A15" s="2"/>
      <c r="B15" s="2" t="s">
        <v>14</v>
      </c>
      <c r="C15" s="7" t="str">
        <f t="shared" si="12"/>
        <v>Не допускается</v>
      </c>
      <c r="D15" s="7"/>
      <c r="E15" s="7" t="str">
        <f t="shared" si="4"/>
        <v>Не допускается</v>
      </c>
      <c r="F15" s="7"/>
      <c r="G15" s="7" t="str">
        <f t="shared" si="7"/>
        <v>Не более 50</v>
      </c>
      <c r="H15" s="7"/>
      <c r="I15" s="7" t="str">
        <f t="shared" si="5"/>
        <v>Не допускается</v>
      </c>
      <c r="J15" s="7"/>
      <c r="K15" s="2" t="s">
        <v>34</v>
      </c>
      <c r="L15" s="2"/>
      <c r="M15" s="2" t="str">
        <f t="shared" si="6"/>
        <v>Не более 2</v>
      </c>
      <c r="N15" s="2"/>
      <c r="O15" s="2" t="str">
        <f t="shared" si="8"/>
        <v>Не более                 20 (35)</v>
      </c>
      <c r="P15" s="2"/>
      <c r="Q15" s="2" t="str">
        <f t="shared" ref="Q15:Q17" si="20">Q14</f>
        <v>Не более 2,6(3,5)/1,5(2)</v>
      </c>
      <c r="R15" s="2"/>
      <c r="S15" s="13" t="s">
        <v>47</v>
      </c>
      <c r="T15" s="13" t="str">
        <f t="shared" ref="T15:T17" si="21">S15</f>
        <v>×</v>
      </c>
      <c r="U15" s="13" t="str">
        <f t="shared" ref="U15:U17" si="22">S15</f>
        <v>×</v>
      </c>
      <c r="V15" s="16" t="str">
        <f t="shared" ref="V15:V17" si="23">U15</f>
        <v>×</v>
      </c>
      <c r="W15" s="14" t="str">
        <f t="shared" ref="W15:W17" si="24">U15</f>
        <v>×</v>
      </c>
      <c r="X15" s="13" t="str">
        <f t="shared" ref="X15:X17" si="25">W15</f>
        <v>×</v>
      </c>
      <c r="Y15" s="13" t="str">
        <f t="shared" ref="Y15:Y17" si="26">W15</f>
        <v>×</v>
      </c>
      <c r="Z15" s="13" t="str">
        <f t="shared" ref="Z15:Z17" si="27">Y15</f>
        <v>×</v>
      </c>
      <c r="AA15" s="13" t="str">
        <f t="shared" ref="AA15:AA17" si="28">Y15</f>
        <v>×</v>
      </c>
      <c r="AB15" s="13" t="str">
        <f t="shared" ref="AB15:AB17" si="29">AA15</f>
        <v>×</v>
      </c>
      <c r="AC15" s="13" t="str">
        <f t="shared" ref="AC15:AC17" si="30">AA15</f>
        <v>×</v>
      </c>
      <c r="AD15" s="13" t="str">
        <f t="shared" ref="AD15:AD17" si="31">AC15</f>
        <v>×</v>
      </c>
      <c r="AE15" s="13" t="str">
        <f t="shared" ref="AE15:AE17" si="32">AC15</f>
        <v>×</v>
      </c>
      <c r="AF15" s="13" t="str">
        <f t="shared" ref="AF15:AF17" si="33">AE15</f>
        <v>×</v>
      </c>
      <c r="AG15" s="13" t="str">
        <f t="shared" ref="AG15:AG17" si="34">AE15</f>
        <v>×</v>
      </c>
      <c r="AH15" s="13" t="str">
        <f t="shared" ref="AH15:AH17" si="35">AG15</f>
        <v>×</v>
      </c>
      <c r="AI15" s="13" t="str">
        <f t="shared" ref="AI15:AI17" si="36">AG15</f>
        <v>×</v>
      </c>
      <c r="AJ15" s="13" t="str">
        <f t="shared" ref="AJ15:AK17" si="37">AI15</f>
        <v>×</v>
      </c>
      <c r="AK15" s="13" t="str">
        <f t="shared" si="37"/>
        <v>×</v>
      </c>
      <c r="AL15" s="13" t="str">
        <f t="shared" ref="AL15:AT15" si="38">AK15</f>
        <v>×</v>
      </c>
      <c r="AM15" s="13" t="str">
        <f t="shared" si="38"/>
        <v>×</v>
      </c>
      <c r="AN15" s="13" t="str">
        <f t="shared" si="38"/>
        <v>×</v>
      </c>
      <c r="AO15" s="13" t="str">
        <f t="shared" si="38"/>
        <v>×</v>
      </c>
      <c r="AP15" s="13" t="str">
        <f t="shared" si="38"/>
        <v>×</v>
      </c>
      <c r="AQ15" s="13" t="str">
        <f t="shared" si="38"/>
        <v>×</v>
      </c>
      <c r="AR15" s="13" t="str">
        <f t="shared" si="38"/>
        <v>×</v>
      </c>
      <c r="AS15" s="13" t="str">
        <f t="shared" si="38"/>
        <v>×</v>
      </c>
      <c r="AT15" s="13" t="str">
        <f t="shared" si="38"/>
        <v>×</v>
      </c>
      <c r="AU15" s="13" t="str">
        <f t="shared" ref="AU15:BB15" si="39">AT15</f>
        <v>×</v>
      </c>
      <c r="AV15" s="13" t="str">
        <f t="shared" si="39"/>
        <v>×</v>
      </c>
      <c r="AW15" s="13" t="str">
        <f t="shared" si="39"/>
        <v>×</v>
      </c>
      <c r="AX15" s="13" t="str">
        <f t="shared" si="39"/>
        <v>×</v>
      </c>
      <c r="AY15" s="13" t="str">
        <f t="shared" si="39"/>
        <v>×</v>
      </c>
      <c r="AZ15" s="13" t="str">
        <f t="shared" si="39"/>
        <v>×</v>
      </c>
      <c r="BA15" s="13" t="str">
        <f t="shared" si="39"/>
        <v>×</v>
      </c>
      <c r="BB15" s="13" t="str">
        <f t="shared" si="39"/>
        <v>×</v>
      </c>
      <c r="BC15" s="13" t="str">
        <f t="shared" ref="BC15:BX15" si="40">BB15</f>
        <v>×</v>
      </c>
      <c r="BD15" s="13" t="str">
        <f t="shared" si="40"/>
        <v>×</v>
      </c>
      <c r="BE15" s="13" t="str">
        <f t="shared" si="40"/>
        <v>×</v>
      </c>
      <c r="BF15" s="13" t="str">
        <f t="shared" si="40"/>
        <v>×</v>
      </c>
      <c r="BG15" s="13" t="str">
        <f t="shared" si="40"/>
        <v>×</v>
      </c>
      <c r="BH15" s="13" t="str">
        <f t="shared" si="40"/>
        <v>×</v>
      </c>
      <c r="BI15" s="13" t="str">
        <f t="shared" si="40"/>
        <v>×</v>
      </c>
      <c r="BJ15" s="13" t="str">
        <f t="shared" si="40"/>
        <v>×</v>
      </c>
      <c r="BK15" s="13" t="str">
        <f t="shared" si="40"/>
        <v>×</v>
      </c>
      <c r="BL15" s="13" t="str">
        <f t="shared" si="40"/>
        <v>×</v>
      </c>
      <c r="BM15" s="13" t="str">
        <f t="shared" si="40"/>
        <v>×</v>
      </c>
      <c r="BN15" s="13" t="str">
        <f t="shared" si="40"/>
        <v>×</v>
      </c>
      <c r="BO15" s="13" t="str">
        <f t="shared" si="40"/>
        <v>×</v>
      </c>
      <c r="BP15" s="13" t="str">
        <f t="shared" si="40"/>
        <v>×</v>
      </c>
      <c r="BQ15" s="13" t="str">
        <f t="shared" si="40"/>
        <v>×</v>
      </c>
      <c r="BR15" s="13" t="str">
        <f t="shared" si="40"/>
        <v>×</v>
      </c>
      <c r="BS15" s="13" t="str">
        <f t="shared" si="40"/>
        <v>×</v>
      </c>
      <c r="BT15" s="13" t="str">
        <f t="shared" si="40"/>
        <v>×</v>
      </c>
      <c r="BU15" s="15" t="str">
        <f t="shared" si="40"/>
        <v>×</v>
      </c>
      <c r="BV15" s="15" t="str">
        <f t="shared" si="40"/>
        <v>×</v>
      </c>
      <c r="BW15" s="15" t="str">
        <f t="shared" si="40"/>
        <v>×</v>
      </c>
      <c r="BX15" s="15" t="str">
        <f t="shared" si="40"/>
        <v>×</v>
      </c>
      <c r="BY15" s="15" t="str">
        <f t="shared" ref="BY15:CF15" si="41">BX15</f>
        <v>×</v>
      </c>
      <c r="BZ15" s="15" t="str">
        <f t="shared" si="41"/>
        <v>×</v>
      </c>
      <c r="CA15" s="15" t="str">
        <f t="shared" si="41"/>
        <v>×</v>
      </c>
      <c r="CB15" s="15" t="str">
        <f t="shared" si="41"/>
        <v>×</v>
      </c>
      <c r="CC15" s="15" t="str">
        <f t="shared" si="41"/>
        <v>×</v>
      </c>
      <c r="CD15" s="15" t="str">
        <f t="shared" si="41"/>
        <v>×</v>
      </c>
      <c r="CE15" s="15" t="str">
        <f t="shared" si="41"/>
        <v>×</v>
      </c>
      <c r="CF15" s="15" t="str">
        <f t="shared" si="41"/>
        <v>×</v>
      </c>
      <c r="CG15" s="15" t="str">
        <f t="shared" ref="CG15:CK15" si="42">CF15</f>
        <v>×</v>
      </c>
      <c r="CH15" s="15" t="str">
        <f t="shared" si="42"/>
        <v>×</v>
      </c>
      <c r="CI15" s="15" t="str">
        <f t="shared" si="42"/>
        <v>×</v>
      </c>
      <c r="CJ15" s="15" t="str">
        <f t="shared" si="42"/>
        <v>×</v>
      </c>
      <c r="CK15" s="15" t="str">
        <f t="shared" si="42"/>
        <v>×</v>
      </c>
      <c r="CL15" s="15" t="str">
        <f t="shared" ref="CL15:CS15" si="43">CK15</f>
        <v>×</v>
      </c>
      <c r="CM15" s="15" t="str">
        <f t="shared" si="43"/>
        <v>×</v>
      </c>
      <c r="CN15" s="15" t="str">
        <f t="shared" si="43"/>
        <v>×</v>
      </c>
      <c r="CO15" s="15" t="str">
        <f t="shared" si="43"/>
        <v>×</v>
      </c>
      <c r="CP15" s="15" t="str">
        <f t="shared" si="43"/>
        <v>×</v>
      </c>
      <c r="CQ15" s="15" t="str">
        <f t="shared" si="43"/>
        <v>×</v>
      </c>
      <c r="CR15" s="15" t="str">
        <f t="shared" si="43"/>
        <v>×</v>
      </c>
      <c r="CS15" s="15" t="str">
        <f t="shared" si="43"/>
        <v>×</v>
      </c>
      <c r="CT15" s="15" t="str">
        <f t="shared" ref="CT15" si="44">CS15</f>
        <v>×</v>
      </c>
    </row>
    <row r="16" spans="1:98" s="3" customFormat="1" ht="51" hidden="1">
      <c r="A16" s="2"/>
      <c r="B16" s="2" t="s">
        <v>15</v>
      </c>
      <c r="C16" s="7" t="str">
        <f t="shared" si="12"/>
        <v>Не допускается</v>
      </c>
      <c r="D16" s="7"/>
      <c r="E16" s="7" t="str">
        <f t="shared" si="4"/>
        <v>Не допускается</v>
      </c>
      <c r="F16" s="7"/>
      <c r="G16" s="7" t="str">
        <f t="shared" si="7"/>
        <v>Не более 50</v>
      </c>
      <c r="H16" s="7"/>
      <c r="I16" s="7" t="str">
        <f t="shared" si="5"/>
        <v>Не допускается</v>
      </c>
      <c r="J16" s="7"/>
      <c r="K16" s="2" t="s">
        <v>34</v>
      </c>
      <c r="L16" s="2"/>
      <c r="M16" s="2" t="str">
        <f t="shared" si="6"/>
        <v>Не более 2</v>
      </c>
      <c r="N16" s="2"/>
      <c r="O16" s="2" t="str">
        <f t="shared" si="8"/>
        <v>Не более                 20 (35)</v>
      </c>
      <c r="P16" s="2"/>
      <c r="Q16" s="2" t="str">
        <f t="shared" si="20"/>
        <v>Не более 2,6(3,5)/1,5(2)</v>
      </c>
      <c r="R16" s="2"/>
      <c r="S16" s="13" t="s">
        <v>47</v>
      </c>
      <c r="T16" s="13" t="str">
        <f t="shared" si="21"/>
        <v>×</v>
      </c>
      <c r="U16" s="13" t="str">
        <f t="shared" si="22"/>
        <v>×</v>
      </c>
      <c r="V16" s="16" t="str">
        <f t="shared" si="23"/>
        <v>×</v>
      </c>
      <c r="W16" s="14" t="str">
        <f t="shared" si="24"/>
        <v>×</v>
      </c>
      <c r="X16" s="13" t="str">
        <f t="shared" si="25"/>
        <v>×</v>
      </c>
      <c r="Y16" s="13" t="str">
        <f t="shared" si="26"/>
        <v>×</v>
      </c>
      <c r="Z16" s="13" t="str">
        <f t="shared" si="27"/>
        <v>×</v>
      </c>
      <c r="AA16" s="13" t="str">
        <f t="shared" si="28"/>
        <v>×</v>
      </c>
      <c r="AB16" s="13" t="str">
        <f t="shared" si="29"/>
        <v>×</v>
      </c>
      <c r="AC16" s="13" t="str">
        <f t="shared" si="30"/>
        <v>×</v>
      </c>
      <c r="AD16" s="13" t="str">
        <f t="shared" si="31"/>
        <v>×</v>
      </c>
      <c r="AE16" s="13" t="str">
        <f t="shared" si="32"/>
        <v>×</v>
      </c>
      <c r="AF16" s="13" t="str">
        <f t="shared" si="33"/>
        <v>×</v>
      </c>
      <c r="AG16" s="13" t="str">
        <f t="shared" si="34"/>
        <v>×</v>
      </c>
      <c r="AH16" s="13" t="str">
        <f t="shared" si="35"/>
        <v>×</v>
      </c>
      <c r="AI16" s="13" t="str">
        <f t="shared" si="36"/>
        <v>×</v>
      </c>
      <c r="AJ16" s="13" t="str">
        <f t="shared" si="37"/>
        <v>×</v>
      </c>
      <c r="AK16" s="13" t="str">
        <f t="shared" si="37"/>
        <v>×</v>
      </c>
      <c r="AL16" s="13" t="str">
        <f t="shared" ref="AL16:AT16" si="45">AK16</f>
        <v>×</v>
      </c>
      <c r="AM16" s="13" t="str">
        <f t="shared" si="45"/>
        <v>×</v>
      </c>
      <c r="AN16" s="13" t="str">
        <f t="shared" si="45"/>
        <v>×</v>
      </c>
      <c r="AO16" s="13" t="str">
        <f t="shared" si="45"/>
        <v>×</v>
      </c>
      <c r="AP16" s="13" t="str">
        <f t="shared" si="45"/>
        <v>×</v>
      </c>
      <c r="AQ16" s="13" t="str">
        <f t="shared" si="45"/>
        <v>×</v>
      </c>
      <c r="AR16" s="13" t="str">
        <f t="shared" si="45"/>
        <v>×</v>
      </c>
      <c r="AS16" s="13" t="str">
        <f t="shared" si="45"/>
        <v>×</v>
      </c>
      <c r="AT16" s="13" t="str">
        <f t="shared" si="45"/>
        <v>×</v>
      </c>
      <c r="AU16" s="13" t="str">
        <f t="shared" ref="AU16:BB16" si="46">AT16</f>
        <v>×</v>
      </c>
      <c r="AV16" s="13" t="str">
        <f t="shared" si="46"/>
        <v>×</v>
      </c>
      <c r="AW16" s="13" t="str">
        <f t="shared" si="46"/>
        <v>×</v>
      </c>
      <c r="AX16" s="13" t="str">
        <f t="shared" si="46"/>
        <v>×</v>
      </c>
      <c r="AY16" s="13" t="str">
        <f t="shared" si="46"/>
        <v>×</v>
      </c>
      <c r="AZ16" s="13" t="str">
        <f t="shared" si="46"/>
        <v>×</v>
      </c>
      <c r="BA16" s="13" t="str">
        <f t="shared" si="46"/>
        <v>×</v>
      </c>
      <c r="BB16" s="13" t="str">
        <f t="shared" si="46"/>
        <v>×</v>
      </c>
      <c r="BC16" s="13" t="str">
        <f t="shared" ref="BC16:BX16" si="47">BB16</f>
        <v>×</v>
      </c>
      <c r="BD16" s="13" t="str">
        <f t="shared" si="47"/>
        <v>×</v>
      </c>
      <c r="BE16" s="13" t="str">
        <f t="shared" si="47"/>
        <v>×</v>
      </c>
      <c r="BF16" s="13" t="str">
        <f t="shared" si="47"/>
        <v>×</v>
      </c>
      <c r="BG16" s="13" t="str">
        <f t="shared" si="47"/>
        <v>×</v>
      </c>
      <c r="BH16" s="13" t="str">
        <f t="shared" si="47"/>
        <v>×</v>
      </c>
      <c r="BI16" s="13" t="str">
        <f t="shared" si="47"/>
        <v>×</v>
      </c>
      <c r="BJ16" s="13" t="str">
        <f t="shared" si="47"/>
        <v>×</v>
      </c>
      <c r="BK16" s="13" t="str">
        <f t="shared" si="47"/>
        <v>×</v>
      </c>
      <c r="BL16" s="13" t="str">
        <f t="shared" si="47"/>
        <v>×</v>
      </c>
      <c r="BM16" s="13" t="str">
        <f t="shared" si="47"/>
        <v>×</v>
      </c>
      <c r="BN16" s="13" t="str">
        <f t="shared" si="47"/>
        <v>×</v>
      </c>
      <c r="BO16" s="13" t="str">
        <f t="shared" si="47"/>
        <v>×</v>
      </c>
      <c r="BP16" s="13" t="str">
        <f t="shared" si="47"/>
        <v>×</v>
      </c>
      <c r="BQ16" s="13" t="str">
        <f t="shared" si="47"/>
        <v>×</v>
      </c>
      <c r="BR16" s="13" t="str">
        <f t="shared" si="47"/>
        <v>×</v>
      </c>
      <c r="BS16" s="13" t="str">
        <f t="shared" si="47"/>
        <v>×</v>
      </c>
      <c r="BT16" s="13" t="str">
        <f t="shared" si="47"/>
        <v>×</v>
      </c>
      <c r="BU16" s="15" t="str">
        <f t="shared" si="47"/>
        <v>×</v>
      </c>
      <c r="BV16" s="15" t="str">
        <f t="shared" si="47"/>
        <v>×</v>
      </c>
      <c r="BW16" s="15" t="str">
        <f t="shared" si="47"/>
        <v>×</v>
      </c>
      <c r="BX16" s="15" t="str">
        <f t="shared" si="47"/>
        <v>×</v>
      </c>
      <c r="BY16" s="15" t="str">
        <f t="shared" ref="BY16:CF16" si="48">BX16</f>
        <v>×</v>
      </c>
      <c r="BZ16" s="15" t="str">
        <f t="shared" si="48"/>
        <v>×</v>
      </c>
      <c r="CA16" s="15" t="str">
        <f t="shared" si="48"/>
        <v>×</v>
      </c>
      <c r="CB16" s="15" t="str">
        <f t="shared" si="48"/>
        <v>×</v>
      </c>
      <c r="CC16" s="15" t="str">
        <f t="shared" si="48"/>
        <v>×</v>
      </c>
      <c r="CD16" s="15" t="str">
        <f t="shared" si="48"/>
        <v>×</v>
      </c>
      <c r="CE16" s="15" t="str">
        <f t="shared" si="48"/>
        <v>×</v>
      </c>
      <c r="CF16" s="15" t="str">
        <f t="shared" si="48"/>
        <v>×</v>
      </c>
      <c r="CG16" s="15" t="str">
        <f t="shared" ref="CG16:CK16" si="49">CF16</f>
        <v>×</v>
      </c>
      <c r="CH16" s="15" t="str">
        <f t="shared" si="49"/>
        <v>×</v>
      </c>
      <c r="CI16" s="15" t="str">
        <f t="shared" si="49"/>
        <v>×</v>
      </c>
      <c r="CJ16" s="15" t="str">
        <f t="shared" si="49"/>
        <v>×</v>
      </c>
      <c r="CK16" s="15" t="str">
        <f t="shared" si="49"/>
        <v>×</v>
      </c>
      <c r="CL16" s="15" t="str">
        <f t="shared" ref="CL16:CS16" si="50">CK16</f>
        <v>×</v>
      </c>
      <c r="CM16" s="15" t="str">
        <f t="shared" si="50"/>
        <v>×</v>
      </c>
      <c r="CN16" s="15" t="str">
        <f t="shared" si="50"/>
        <v>×</v>
      </c>
      <c r="CO16" s="15" t="str">
        <f t="shared" si="50"/>
        <v>×</v>
      </c>
      <c r="CP16" s="15" t="str">
        <f t="shared" si="50"/>
        <v>×</v>
      </c>
      <c r="CQ16" s="15" t="str">
        <f t="shared" si="50"/>
        <v>×</v>
      </c>
      <c r="CR16" s="15" t="str">
        <f t="shared" si="50"/>
        <v>×</v>
      </c>
      <c r="CS16" s="15" t="str">
        <f t="shared" si="50"/>
        <v>×</v>
      </c>
      <c r="CT16" s="15" t="str">
        <f t="shared" ref="CT16" si="51">CS16</f>
        <v>×</v>
      </c>
    </row>
    <row r="17" spans="1:98" s="3" customFormat="1" ht="76.5" hidden="1">
      <c r="A17" s="2"/>
      <c r="B17" s="2" t="s">
        <v>16</v>
      </c>
      <c r="C17" s="7" t="str">
        <f t="shared" si="12"/>
        <v>Не допускается</v>
      </c>
      <c r="D17" s="7"/>
      <c r="E17" s="7" t="str">
        <f t="shared" si="4"/>
        <v>Не допускается</v>
      </c>
      <c r="F17" s="7"/>
      <c r="G17" s="7" t="str">
        <f t="shared" si="7"/>
        <v>Не более 50</v>
      </c>
      <c r="H17" s="7"/>
      <c r="I17" s="7" t="str">
        <f t="shared" si="5"/>
        <v>Не допускается</v>
      </c>
      <c r="J17" s="7"/>
      <c r="K17" s="2" t="s">
        <v>34</v>
      </c>
      <c r="L17" s="2"/>
      <c r="M17" s="2" t="str">
        <f t="shared" si="6"/>
        <v>Не более 2</v>
      </c>
      <c r="N17" s="2"/>
      <c r="O17" s="2" t="str">
        <f t="shared" si="8"/>
        <v>Не более                 20 (35)</v>
      </c>
      <c r="P17" s="2"/>
      <c r="Q17" s="2" t="str">
        <f t="shared" si="20"/>
        <v>Не более 2,6(3,5)/1,5(2)</v>
      </c>
      <c r="R17" s="2"/>
      <c r="S17" s="13" t="s">
        <v>47</v>
      </c>
      <c r="T17" s="13" t="str">
        <f t="shared" si="21"/>
        <v>×</v>
      </c>
      <c r="U17" s="13" t="str">
        <f t="shared" si="22"/>
        <v>×</v>
      </c>
      <c r="V17" s="16" t="str">
        <f t="shared" si="23"/>
        <v>×</v>
      </c>
      <c r="W17" s="14" t="str">
        <f t="shared" si="24"/>
        <v>×</v>
      </c>
      <c r="X17" s="13" t="str">
        <f t="shared" si="25"/>
        <v>×</v>
      </c>
      <c r="Y17" s="13" t="str">
        <f t="shared" si="26"/>
        <v>×</v>
      </c>
      <c r="Z17" s="13" t="str">
        <f t="shared" si="27"/>
        <v>×</v>
      </c>
      <c r="AA17" s="13" t="str">
        <f t="shared" si="28"/>
        <v>×</v>
      </c>
      <c r="AB17" s="13" t="str">
        <f t="shared" si="29"/>
        <v>×</v>
      </c>
      <c r="AC17" s="13" t="str">
        <f t="shared" si="30"/>
        <v>×</v>
      </c>
      <c r="AD17" s="13" t="str">
        <f t="shared" si="31"/>
        <v>×</v>
      </c>
      <c r="AE17" s="13" t="str">
        <f t="shared" si="32"/>
        <v>×</v>
      </c>
      <c r="AF17" s="13" t="str">
        <f t="shared" si="33"/>
        <v>×</v>
      </c>
      <c r="AG17" s="13" t="str">
        <f t="shared" si="34"/>
        <v>×</v>
      </c>
      <c r="AH17" s="13" t="str">
        <f t="shared" si="35"/>
        <v>×</v>
      </c>
      <c r="AI17" s="13" t="str">
        <f t="shared" si="36"/>
        <v>×</v>
      </c>
      <c r="AJ17" s="13" t="str">
        <f t="shared" si="37"/>
        <v>×</v>
      </c>
      <c r="AK17" s="13" t="str">
        <f t="shared" si="37"/>
        <v>×</v>
      </c>
      <c r="AL17" s="13" t="str">
        <f t="shared" ref="AL17:AT17" si="52">AK17</f>
        <v>×</v>
      </c>
      <c r="AM17" s="13" t="str">
        <f t="shared" si="52"/>
        <v>×</v>
      </c>
      <c r="AN17" s="13" t="str">
        <f t="shared" si="52"/>
        <v>×</v>
      </c>
      <c r="AO17" s="13" t="str">
        <f t="shared" si="52"/>
        <v>×</v>
      </c>
      <c r="AP17" s="13" t="str">
        <f t="shared" si="52"/>
        <v>×</v>
      </c>
      <c r="AQ17" s="13" t="str">
        <f t="shared" si="52"/>
        <v>×</v>
      </c>
      <c r="AR17" s="13" t="str">
        <f t="shared" si="52"/>
        <v>×</v>
      </c>
      <c r="AS17" s="13" t="str">
        <f t="shared" si="52"/>
        <v>×</v>
      </c>
      <c r="AT17" s="13" t="str">
        <f t="shared" si="52"/>
        <v>×</v>
      </c>
      <c r="AU17" s="13" t="str">
        <f t="shared" ref="AU17:BB17" si="53">AT17</f>
        <v>×</v>
      </c>
      <c r="AV17" s="13" t="str">
        <f t="shared" si="53"/>
        <v>×</v>
      </c>
      <c r="AW17" s="13" t="str">
        <f t="shared" si="53"/>
        <v>×</v>
      </c>
      <c r="AX17" s="13" t="str">
        <f t="shared" si="53"/>
        <v>×</v>
      </c>
      <c r="AY17" s="13" t="str">
        <f t="shared" si="53"/>
        <v>×</v>
      </c>
      <c r="AZ17" s="13" t="str">
        <f t="shared" si="53"/>
        <v>×</v>
      </c>
      <c r="BA17" s="13" t="str">
        <f t="shared" si="53"/>
        <v>×</v>
      </c>
      <c r="BB17" s="13" t="str">
        <f t="shared" si="53"/>
        <v>×</v>
      </c>
      <c r="BC17" s="13" t="str">
        <f t="shared" ref="BC17:BX17" si="54">BB17</f>
        <v>×</v>
      </c>
      <c r="BD17" s="13" t="str">
        <f t="shared" si="54"/>
        <v>×</v>
      </c>
      <c r="BE17" s="13" t="str">
        <f t="shared" si="54"/>
        <v>×</v>
      </c>
      <c r="BF17" s="13" t="str">
        <f t="shared" si="54"/>
        <v>×</v>
      </c>
      <c r="BG17" s="13" t="str">
        <f t="shared" si="54"/>
        <v>×</v>
      </c>
      <c r="BH17" s="13" t="str">
        <f t="shared" si="54"/>
        <v>×</v>
      </c>
      <c r="BI17" s="13" t="str">
        <f t="shared" si="54"/>
        <v>×</v>
      </c>
      <c r="BJ17" s="13" t="str">
        <f t="shared" si="54"/>
        <v>×</v>
      </c>
      <c r="BK17" s="13" t="str">
        <f t="shared" si="54"/>
        <v>×</v>
      </c>
      <c r="BL17" s="13" t="str">
        <f t="shared" si="54"/>
        <v>×</v>
      </c>
      <c r="BM17" s="13" t="str">
        <f t="shared" si="54"/>
        <v>×</v>
      </c>
      <c r="BN17" s="13" t="str">
        <f t="shared" si="54"/>
        <v>×</v>
      </c>
      <c r="BO17" s="13" t="str">
        <f t="shared" si="54"/>
        <v>×</v>
      </c>
      <c r="BP17" s="13" t="str">
        <f t="shared" si="54"/>
        <v>×</v>
      </c>
      <c r="BQ17" s="13" t="str">
        <f t="shared" si="54"/>
        <v>×</v>
      </c>
      <c r="BR17" s="13" t="str">
        <f t="shared" si="54"/>
        <v>×</v>
      </c>
      <c r="BS17" s="13" t="str">
        <f t="shared" si="54"/>
        <v>×</v>
      </c>
      <c r="BT17" s="13" t="str">
        <f t="shared" si="54"/>
        <v>×</v>
      </c>
      <c r="BU17" s="15" t="str">
        <f t="shared" si="54"/>
        <v>×</v>
      </c>
      <c r="BV17" s="15" t="str">
        <f t="shared" si="54"/>
        <v>×</v>
      </c>
      <c r="BW17" s="15" t="str">
        <f t="shared" si="54"/>
        <v>×</v>
      </c>
      <c r="BX17" s="15" t="str">
        <f t="shared" si="54"/>
        <v>×</v>
      </c>
      <c r="BY17" s="15" t="str">
        <f t="shared" ref="BY17:CF17" si="55">BX17</f>
        <v>×</v>
      </c>
      <c r="BZ17" s="15" t="str">
        <f t="shared" si="55"/>
        <v>×</v>
      </c>
      <c r="CA17" s="15" t="str">
        <f t="shared" si="55"/>
        <v>×</v>
      </c>
      <c r="CB17" s="15" t="str">
        <f t="shared" si="55"/>
        <v>×</v>
      </c>
      <c r="CC17" s="15" t="str">
        <f t="shared" si="55"/>
        <v>×</v>
      </c>
      <c r="CD17" s="15" t="str">
        <f t="shared" si="55"/>
        <v>×</v>
      </c>
      <c r="CE17" s="15" t="str">
        <f t="shared" si="55"/>
        <v>×</v>
      </c>
      <c r="CF17" s="15" t="str">
        <f t="shared" si="55"/>
        <v>×</v>
      </c>
      <c r="CG17" s="15" t="str">
        <f t="shared" ref="CG17:CK17" si="56">CF17</f>
        <v>×</v>
      </c>
      <c r="CH17" s="15" t="str">
        <f t="shared" si="56"/>
        <v>×</v>
      </c>
      <c r="CI17" s="15" t="str">
        <f t="shared" si="56"/>
        <v>×</v>
      </c>
      <c r="CJ17" s="15" t="str">
        <f t="shared" si="56"/>
        <v>×</v>
      </c>
      <c r="CK17" s="15" t="str">
        <f t="shared" si="56"/>
        <v>×</v>
      </c>
      <c r="CL17" s="15" t="str">
        <f t="shared" ref="CL17:CS17" si="57">CK17</f>
        <v>×</v>
      </c>
      <c r="CM17" s="15" t="str">
        <f t="shared" si="57"/>
        <v>×</v>
      </c>
      <c r="CN17" s="15" t="str">
        <f t="shared" si="57"/>
        <v>×</v>
      </c>
      <c r="CO17" s="15" t="str">
        <f t="shared" si="57"/>
        <v>×</v>
      </c>
      <c r="CP17" s="15" t="str">
        <f t="shared" si="57"/>
        <v>×</v>
      </c>
      <c r="CQ17" s="15" t="str">
        <f t="shared" si="57"/>
        <v>×</v>
      </c>
      <c r="CR17" s="15" t="str">
        <f t="shared" si="57"/>
        <v>×</v>
      </c>
      <c r="CS17" s="15" t="str">
        <f t="shared" si="57"/>
        <v>×</v>
      </c>
      <c r="CT17" s="15" t="str">
        <f t="shared" ref="CT17" si="58">CS17</f>
        <v>×</v>
      </c>
    </row>
    <row r="18" spans="1:98" ht="8.25" customHeight="1"/>
    <row r="19" spans="1:98" ht="29.25" customHeight="1">
      <c r="A19" s="10" t="s">
        <v>37</v>
      </c>
      <c r="B19" s="22" t="s">
        <v>36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</sheetData>
  <mergeCells count="116">
    <mergeCell ref="CQ6:CR6"/>
    <mergeCell ref="CQ8:CR8"/>
    <mergeCell ref="CS6:CT6"/>
    <mergeCell ref="CS8:CT8"/>
    <mergeCell ref="AK5:CT5"/>
    <mergeCell ref="AG7:CT7"/>
    <mergeCell ref="CK6:CL6"/>
    <mergeCell ref="CK8:CL8"/>
    <mergeCell ref="CM6:CN6"/>
    <mergeCell ref="CM8:CN8"/>
    <mergeCell ref="CO6:CP6"/>
    <mergeCell ref="CO8:CP8"/>
    <mergeCell ref="CE6:CF6"/>
    <mergeCell ref="CE8:CF8"/>
    <mergeCell ref="CG6:CH6"/>
    <mergeCell ref="CG8:CH8"/>
    <mergeCell ref="CI6:CJ6"/>
    <mergeCell ref="CI8:CJ8"/>
    <mergeCell ref="BY6:BZ6"/>
    <mergeCell ref="BY8:BZ8"/>
    <mergeCell ref="CA6:CB6"/>
    <mergeCell ref="CA8:CB8"/>
    <mergeCell ref="CC6:CD6"/>
    <mergeCell ref="CC8:CD8"/>
    <mergeCell ref="BU6:BV6"/>
    <mergeCell ref="BW6:BX6"/>
    <mergeCell ref="BU8:BV8"/>
    <mergeCell ref="BW8:BX8"/>
    <mergeCell ref="BO6:BP6"/>
    <mergeCell ref="BO8:BP8"/>
    <mergeCell ref="BQ6:BR6"/>
    <mergeCell ref="BQ8:BR8"/>
    <mergeCell ref="BS6:BT6"/>
    <mergeCell ref="BS8:BT8"/>
    <mergeCell ref="BI8:BJ8"/>
    <mergeCell ref="BK6:BL6"/>
    <mergeCell ref="BK8:BL8"/>
    <mergeCell ref="BM6:BN6"/>
    <mergeCell ref="BM8:BN8"/>
    <mergeCell ref="BC8:BD8"/>
    <mergeCell ref="BE6:BF6"/>
    <mergeCell ref="BE8:BF8"/>
    <mergeCell ref="BG6:BH6"/>
    <mergeCell ref="BG8:BH8"/>
    <mergeCell ref="AU6:AV6"/>
    <mergeCell ref="AW6:AX6"/>
    <mergeCell ref="AY6:AZ6"/>
    <mergeCell ref="BA6:BB6"/>
    <mergeCell ref="BC6:BD6"/>
    <mergeCell ref="B4:B9"/>
    <mergeCell ref="AO6:AP6"/>
    <mergeCell ref="AO8:AP8"/>
    <mergeCell ref="AQ6:AR6"/>
    <mergeCell ref="AQ8:AR8"/>
    <mergeCell ref="C4:CT4"/>
    <mergeCell ref="I8:J8"/>
    <mergeCell ref="C7:J7"/>
    <mergeCell ref="K5:R5"/>
    <mergeCell ref="S5:AF5"/>
    <mergeCell ref="AA8:AB8"/>
    <mergeCell ref="AC8:AD8"/>
    <mergeCell ref="AE6:AF6"/>
    <mergeCell ref="AE8:AF8"/>
    <mergeCell ref="S7:AF7"/>
    <mergeCell ref="S6:T6"/>
    <mergeCell ref="U6:V6"/>
    <mergeCell ref="S8:T8"/>
    <mergeCell ref="BI6:BJ6"/>
    <mergeCell ref="N1:Q1"/>
    <mergeCell ref="K6:L6"/>
    <mergeCell ref="K8:L8"/>
    <mergeCell ref="M8:N8"/>
    <mergeCell ref="K7:R7"/>
    <mergeCell ref="O8:P8"/>
    <mergeCell ref="Q8:R8"/>
    <mergeCell ref="M6:N6"/>
    <mergeCell ref="O6:P6"/>
    <mergeCell ref="Q6:R6"/>
    <mergeCell ref="A4:A9"/>
    <mergeCell ref="B2:Q2"/>
    <mergeCell ref="C3:H3"/>
    <mergeCell ref="K3:L3"/>
    <mergeCell ref="M3:N3"/>
    <mergeCell ref="O3:P3"/>
    <mergeCell ref="C5:J5"/>
    <mergeCell ref="C6:D6"/>
    <mergeCell ref="E6:F6"/>
    <mergeCell ref="G6:H6"/>
    <mergeCell ref="I6:J6"/>
    <mergeCell ref="C8:D8"/>
    <mergeCell ref="E8:F8"/>
    <mergeCell ref="G8:H8"/>
    <mergeCell ref="AY8:AZ8"/>
    <mergeCell ref="BA8:BB8"/>
    <mergeCell ref="AS6:AT6"/>
    <mergeCell ref="A3:B3"/>
    <mergeCell ref="B19:P19"/>
    <mergeCell ref="AK6:AL6"/>
    <mergeCell ref="AG8:AH8"/>
    <mergeCell ref="AI8:AJ8"/>
    <mergeCell ref="AK8:AL8"/>
    <mergeCell ref="AM6:AN6"/>
    <mergeCell ref="AM8:AN8"/>
    <mergeCell ref="AS8:AT8"/>
    <mergeCell ref="AU8:AV8"/>
    <mergeCell ref="AW8:AX8"/>
    <mergeCell ref="U8:V8"/>
    <mergeCell ref="W6:X6"/>
    <mergeCell ref="W8:X8"/>
    <mergeCell ref="Y8:Z8"/>
    <mergeCell ref="Y6:Z6"/>
    <mergeCell ref="AA6:AB6"/>
    <mergeCell ref="AC6:AD6"/>
    <mergeCell ref="AG5:AJ5"/>
    <mergeCell ref="AG6:AH6"/>
    <mergeCell ref="AI6:AJ6"/>
  </mergeCells>
  <hyperlinks>
    <hyperlink ref="O3" r:id="rId1"/>
  </hyperlinks>
  <pageMargins left="0.15748031496062992" right="0.11811023622047245" top="0.15748031496062992" bottom="0.15748031496062992" header="0.31496062992125984" footer="0.31496062992125984"/>
  <pageSetup paperSize="9" scale="78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месяц 2018 г.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2018-11-16T08:59:04Z</cp:lastPrinted>
  <dcterms:created xsi:type="dcterms:W3CDTF">2017-02-17T06:31:16Z</dcterms:created>
  <dcterms:modified xsi:type="dcterms:W3CDTF">2018-11-16T08:59:05Z</dcterms:modified>
</cp:coreProperties>
</file>